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260" yWindow="420" windowWidth="12240" windowHeight="9255" tabRatio="791" activeTab="0"/>
  </bookViews>
  <sheets>
    <sheet name="OJTコミュニケーションシートの目的とシート各部の説明" sheetId="1" r:id="rId1"/>
    <sheet name="【記入例】入力シート_基本情報" sheetId="2" r:id="rId2"/>
    <sheet name="【記入例】入力シート" sheetId="3" r:id="rId3"/>
    <sheet name="【記入例】OJTｺﾐｭﾆｹｰｼｮﾝｼｰﾄ" sheetId="4" r:id="rId4"/>
    <sheet name="入力シート_基本情報" sheetId="5" r:id="rId5"/>
    <sheet name="入力シート（アパレル販売_販売_Ｌ2）" sheetId="6" r:id="rId6"/>
    <sheet name="OJTｺﾐｭﾆｹｰｼｮﾝｼｰﾄ  " sheetId="7" r:id="rId7"/>
  </sheets>
  <definedNames>
    <definedName name="_xlnm.Print_Area" localSheetId="3">'【記入例】OJTｺﾐｭﾆｹｰｼｮﾝｼｰﾄ'!$A$1:$AO$39</definedName>
    <definedName name="_xlnm.Print_Area" localSheetId="1">'【記入例】入力シート_基本情報'!$A$1:$AH$18</definedName>
    <definedName name="_xlnm.Print_Area" localSheetId="6">'OJTｺﾐｭﾆｹｰｼｮﾝｼｰﾄ  '!$A$1:$AP$40</definedName>
    <definedName name="_xlnm.Print_Area" localSheetId="0">'OJTコミュニケーションシートの目的とシート各部の説明'!$A$1:$X$212</definedName>
    <definedName name="_xlnm.Print_Area" localSheetId="5">'入力シート（アパレル販売_販売_Ｌ2）'!$A$1:$M$59</definedName>
    <definedName name="_xlnm.Print_Area" localSheetId="4">'入力シート_基本情報'!$A$1:$AH$11</definedName>
    <definedName name="_xlnm.Print_Titles" localSheetId="0">'OJTコミュニケーションシートの目的とシート各部の説明'!$96:$97</definedName>
    <definedName name="_xlnm.Print_Titles" localSheetId="5">'入力シート（アパレル販売_販売_Ｌ2）'!$18:$19</definedName>
  </definedNames>
  <calcPr fullCalcOnLoad="1" refMode="R1C1"/>
</workbook>
</file>

<file path=xl/sharedStrings.xml><?xml version="1.0" encoding="utf-8"?>
<sst xmlns="http://schemas.openxmlformats.org/spreadsheetml/2006/main" count="534" uniqueCount="287">
  <si>
    <t>上司
評価</t>
  </si>
  <si>
    <t>自己
評価</t>
  </si>
  <si>
    <t>本人所属</t>
  </si>
  <si>
    <t>本人氏名</t>
  </si>
  <si>
    <t>印</t>
  </si>
  <si>
    <t>職種・職務</t>
  </si>
  <si>
    <t>評価者氏名</t>
  </si>
  <si>
    <t>評価期間</t>
  </si>
  <si>
    <t>年</t>
  </si>
  <si>
    <t>月</t>
  </si>
  <si>
    <t>日</t>
  </si>
  <si>
    <t>～</t>
  </si>
  <si>
    <t>スキルアップ上の課題</t>
  </si>
  <si>
    <t>スキルアップ目標</t>
  </si>
  <si>
    <t>能力ユニット・能力細目（「何を」）</t>
  </si>
  <si>
    <t>達成基準（「どこまで」）</t>
  </si>
  <si>
    <t>スキルアップのための活動計画</t>
  </si>
  <si>
    <t>活動計画</t>
  </si>
  <si>
    <t>スケジュール、期限</t>
  </si>
  <si>
    <t>実績</t>
  </si>
  <si>
    <t>実績（スキル習熟状況、活動実績など）、本人コメント</t>
  </si>
  <si>
    <t>上司コメント</t>
  </si>
  <si>
    <t>育成
目標</t>
  </si>
  <si>
    <t>能力ユニット・点数一覧</t>
  </si>
  <si>
    <t>能力ユニット名</t>
  </si>
  <si>
    <t>能力ユニット</t>
  </si>
  <si>
    <t>能力細目</t>
  </si>
  <si>
    <t>■ 基本情報入力 ■</t>
  </si>
  <si>
    <t>レベル</t>
  </si>
  <si>
    <t>B上司</t>
  </si>
  <si>
    <t>平均点
（自己評価）</t>
  </si>
  <si>
    <t>平均点
（上司評価）</t>
  </si>
  <si>
    <t>○</t>
  </si>
  <si>
    <t>×</t>
  </si>
  <si>
    <t>△</t>
  </si>
  <si>
    <t>※赤色の入力箇所に、基本情報を入力してください。アウトプットの基本情報欄は自動的に入力されます。</t>
  </si>
  <si>
    <t>点数
上司</t>
  </si>
  <si>
    <t>点数
自己</t>
  </si>
  <si>
    <t>育成目標</t>
  </si>
  <si>
    <t>スキルレベルチェックグラフ
（②選択能力ユニット）</t>
  </si>
  <si>
    <t>2.コミュニケーションと協働</t>
  </si>
  <si>
    <t>3.企業倫理とコンプライアンス</t>
  </si>
  <si>
    <t>5.予算策定とコストのマネジメント</t>
  </si>
  <si>
    <t>6.組織と人のマネジメント</t>
  </si>
  <si>
    <t>○○本部　△部</t>
  </si>
  <si>
    <t>Ⅰ．共通能力ユニット</t>
  </si>
  <si>
    <t>Ⅱ．選択能力ユニット</t>
  </si>
  <si>
    <t>Aさん</t>
  </si>
  <si>
    <t>レベル</t>
  </si>
  <si>
    <t>～</t>
  </si>
  <si>
    <t>レベル２</t>
  </si>
  <si>
    <t>常に国内・海外のファッション事情に関する情報を収集し、日常でもファッションに関連する事柄を意識している。</t>
  </si>
  <si>
    <t>ファッション以外でも、感性を高めるものに触れたり、普段の生活で得た感動を他者にどのように伝えるかを考え、実行に移している。</t>
  </si>
  <si>
    <t>あらゆる機会を利用して消費者のライフスタイルの変化を感じ取ることを心がけ、衣食住の生活全般にわたって、生活者の視点からの個性表現のあり方について、考えている。</t>
  </si>
  <si>
    <t>①関係者の調整、意思疎通</t>
  </si>
  <si>
    <t>②人的ネットワークの構築・強化</t>
  </si>
  <si>
    <t>全体的な立場から、率先して他部門との連絡調整を図り、根回しや事前調整を行い、社内外における協力体制の構築を推進し、関連する職種との調整作業が円滑に進行しているか進捗管理している。</t>
  </si>
  <si>
    <t>意思疎通などに問題がある場合には、円滑な意思疎通が図れるよう配慮し、全体の業務が円滑に進行するよう、調整やサポートをしている。</t>
  </si>
  <si>
    <t>部下や後輩が起こしたトラブルが将来の業務運営に悪影響を与えないよう、関係修復に向けた行動を率先している。</t>
  </si>
  <si>
    <t>業務上協働する職種はもとより、社内他部門や外部の取引先の間で、いつでも相談・意見交換できる関係を構築している。</t>
  </si>
  <si>
    <t>社内他部門や外部の取引先のキーパーソンを見極めて、必要なときには協力を得られるよう良好な関係強化に努め、意見の違いがある場合でも、お互いの立場を尊重しつつ、徹底的に話し合うことなどを通じて信頼関係を築いている。</t>
  </si>
  <si>
    <t>部下や後輩に対して人的ネットワークを拡大するための場やノウハウを提供するなど、関係者全体としての人的能力を強化し、引き出している。</t>
  </si>
  <si>
    <t>部門間の組織的な協力関係を構築し、非常時にも一致団結して業務を遂行できる体制の整備を行っている。</t>
  </si>
  <si>
    <t>①創造性の涵養</t>
  </si>
  <si>
    <t>②生活者の視点</t>
  </si>
  <si>
    <t>①諸ルール・法令の内容の把握</t>
  </si>
  <si>
    <t>②法令・ルールの遵守</t>
  </si>
  <si>
    <t>③法令遵守に向けたマネジメントの推進</t>
  </si>
  <si>
    <t>4.戦略及び目標の設定とプロセス・成果のマネジメント</t>
  </si>
  <si>
    <t>①組織戦略・組織目標の策定</t>
  </si>
  <si>
    <t>②プロセス管理の推進</t>
  </si>
  <si>
    <t>③成果の検証</t>
  </si>
  <si>
    <t>①予算の策定</t>
  </si>
  <si>
    <t>②コスト管理の推進</t>
  </si>
  <si>
    <t>③評価と検証</t>
  </si>
  <si>
    <t>①組織のマネジメント</t>
  </si>
  <si>
    <t>②人材のマネジメント</t>
  </si>
  <si>
    <t>社会的責任感等を有し、企業の社会的責任についての一般的知識を持ち、自社の果たすべき責任に関する意識が社内に浸透するよう心がけている。</t>
  </si>
  <si>
    <t>会社の企業理念等の所在や内容を熟知し、就業規則やコンプライアンス上問題となりやすい法令の内容を理解している。企業活動全般に関する法的または倫理的な事項について、過去に問題となった具体例を理解し、自社に及ぼす影響を理解している。</t>
  </si>
  <si>
    <t>企業活動の目的と役割、自社の事業、顧客及びステークホルダーを理解している。</t>
  </si>
  <si>
    <t>業務遂行に際し、社会道徳や環境・安全などと矛盾しないことを最優先とし、矛盾する場合は業務自体の再検討を行っている。</t>
  </si>
  <si>
    <t>公共の利益と企業の利益が相矛盾する場合には、公正かつ適切に判断し、不測の事態に面しても冷静な現状分析に基づき、適切な問題解決を行っている。</t>
  </si>
  <si>
    <t>法令遵守に関する問題事例等について背景や構造を分析し、部門内の倫理規定やガイドラインを立案・作成し、部下への教育・指導など、部門内における法令遵守に向けたマネジメントの運営管理に関する中心的役割を果たしている。</t>
  </si>
  <si>
    <t>法令遵守に向けたマネジメントの効果をコスト・ベネフィットの観点から適切に評価し、部門独自に弁護士やコンサルタントなど社外関係者を関与させる場合には、選定・料金交渉等を行っている。</t>
  </si>
  <si>
    <t>経営環境、自社・自部門の強み・弱み等を総合的に勘案し、部門戦略からブレイクダウンした組織（部課レベル）目標を、常に「本来どうあるべきか」という問題意識から設定し、そのビジョンを部下に提示している。</t>
  </si>
  <si>
    <t>目標は可能な限り定量化し、定性的目標については達成イメージを明確化するなど、部下が目標に取り組みやすい環境作りを行い、目標達成のボトルネックを的確に分析し、制約条件を勘案しながら実施計画を策定している。</t>
  </si>
  <si>
    <t>業務やプロジェクトの実施に先立ち、あらかじめ発生しうるリスクを予測したうえでリスク軽減のための危機管理策を講じている。</t>
  </si>
  <si>
    <t>定期的にミーティングを行うなど、仕事の進捗状況を常時把握し、深刻な問題が発生する前に対策を講じている。</t>
  </si>
  <si>
    <t>期首と状況が変化した場合、目標自体を変更すべきか否かを判断し、目標や計画を修正する際には、制約条件や優先順位を柔軟に判断しながら決断を行い、部下に対して指示している。</t>
  </si>
  <si>
    <t>部下の業務遂行に助言を行い、重要な場面では自ら出向いて直接問題の解決に当たるなど、部下の目標達成のサポートを行っている。また、組織目標の達成に向けて、最後まで諦めることなく最善を尽くしている。</t>
  </si>
  <si>
    <t>業務やプロジェクトの成果を当初目標と比較して適正に評価・検証し、達成できなかった場合には、安易な責任転嫁を行うことなく、慎重に原因分析を行って次期に向けた具体策を講じている。</t>
  </si>
  <si>
    <t>部門長や経営トップに対し、担当組織（部課レベル）の業務成果をポイントを絞って説明している。</t>
  </si>
  <si>
    <t>企業の事業構造、収益構造、財務状況、予算策定プロセス、担当組織に期待されている役割等を正しく把握し、予算に関する上位目標を踏まえ、担当組織の業務遂行に必要な予算案をとりまとめている。</t>
  </si>
  <si>
    <t>社内他部門や上司、顧客・取引先などのステークホルダーとの交渉を行い、必要な契約をまとめ上げたり予算面での協力を引き出したりしている。また、組織内の業務内容や作業スケジュールをきめ細かく検討し、適正な予算案の策定を行っている。</t>
  </si>
  <si>
    <t>業務の進捗状況に対応した経費の支出状況を常時把握し、月次決算等により予算と実績の差が判明した場合には、その原因を解明し、原価維持や支出削減等の対策を講じている。</t>
  </si>
  <si>
    <t>交際費、出張旅費等の経費支出が適正か否かをチェックし、問題があれば優先順位を判断しながら対応策を講じている。</t>
  </si>
  <si>
    <t>数値化できる部分は、組織目標の成果を費用対効果の面から可能な限り客観的に評価し、当期の経費支出状況を検討して、無駄な支出や非効率な支出がないか分析して次期に向けた改善策を講じている。</t>
  </si>
  <si>
    <t>組織内のメンバーに対し、目標達成に向けた明確なビジョンと道筋を示し、人材要件を明確化して、組織の要員計画を作成している。また、部下の専門性、経験、性格等を勘案し、その役割分担と人員配置の最適化を図っている。</t>
  </si>
  <si>
    <t>定期的なミーティング等で組織内の議論の活性化やコミュニケーションの増大に向けた取り組みを行ったり、組織内に蓄積された知識やノウハウを組織内で共有化するための試みを行っている。</t>
  </si>
  <si>
    <t>チーム内メンバーの仕事量のバランス、達成期待等を常にチェックしている。</t>
  </si>
  <si>
    <t>部下の仕事振りを常時把握し、過労防止や安全衛生の観点から時宜を得た助言や指導を行っている。また、ルールに則って公正な人事考課を行い、部下の個性を把握したうえで状況に即した指導・助言を行っている。</t>
  </si>
  <si>
    <t>部下が問題行動等を行った場合には、その都度注意するとともに、その原因を究明して問題解決を図っている。</t>
  </si>
  <si>
    <t>緊急でない案件については細かな指導は行わず部下の自主性に任せるなど、部下の長期的な能力向上を念頭においた育成手法を採り、部下の能力や適正を把握し、各人のキャリア･プランに沿った能力開発について助言している。</t>
  </si>
  <si>
    <t>①情報の収集と分析</t>
  </si>
  <si>
    <t>②ブランドコンセプト及びマーチャンダイジング基本方針の設定</t>
  </si>
  <si>
    <t>③マーチャンダイジング基本方針の検証と再構築</t>
  </si>
  <si>
    <t>①シーズンテーマの設定</t>
  </si>
  <si>
    <t>②基本デザインの決定</t>
  </si>
  <si>
    <t>③商品構成の大枠の設定</t>
  </si>
  <si>
    <t>①基本アイテム・素材構成、価格ゾーンの設定</t>
  </si>
  <si>
    <t>②ファブリケーション（実際に用いる素材）</t>
  </si>
  <si>
    <t>①生産数量の設定</t>
  </si>
  <si>
    <t>②原価の把握と上代の決定</t>
  </si>
  <si>
    <t>③生産計画の設計運用</t>
  </si>
  <si>
    <t>①販売方法の設定</t>
  </si>
  <si>
    <t>②販売基本計画の策定</t>
  </si>
  <si>
    <t>③販売基本計画の推進</t>
  </si>
  <si>
    <t>①関連情報の収集・分析</t>
  </si>
  <si>
    <t>②プロモーションの企画・立案</t>
  </si>
  <si>
    <t>③効果の検証</t>
  </si>
  <si>
    <t>①ＶＭＤ計画の作成</t>
  </si>
  <si>
    <t>②ＶＭＤマニュアルの作成と徹底</t>
  </si>
  <si>
    <t>③臨店指導</t>
  </si>
  <si>
    <t>①事業予算計画</t>
  </si>
  <si>
    <t>②事業計数管理</t>
  </si>
  <si>
    <t>①展示会開催準備</t>
  </si>
  <si>
    <t>②展示会開催</t>
  </si>
  <si>
    <t>③展示会後処理</t>
  </si>
  <si>
    <t>顧客動向、競合ブランドなどの情報収集について企画に関わるメンバーに指示して、ブランド戦略設定に必要な情報を十分に把握し、実地調査で情報を得る場合は、活用目的を確認しコスト上、最適な調査方法を検討するよう指示している。</t>
  </si>
  <si>
    <t>ブランドポジショニングマップ等による競合分析にあたっては、適切な軸の設定をマーチャンダイザー等企画に関わるメンバーに指示している。</t>
  </si>
  <si>
    <t>セグメントを確認して事業戦略との整合性を検討したうえでブランド戦略構築にあたっての方針、ブランドの強みを活かすブランドコンセプト構築方針を決定し、中期的な事業規模の目標設定を企画に関わるメンバーに指示している。</t>
  </si>
  <si>
    <t>ターゲット顧客及びブランド特性に合わせて、販売チャネル、価格、大枠の生産計画策定の方針や、事業戦略との整合性を念頭に置いて、ブランドの強みを活かす具体的なブランドコンセプト構築方針を決定して、企画に関わるメンバーに指示している。</t>
  </si>
  <si>
    <t>素材、カラー、デザインのバランスの観点から、一点一点の商品について検討し、完成度の高い商品企画を目指すよう企画に関わるメンバーの意見を集約して方針を決定している。</t>
  </si>
  <si>
    <t>ターゲット顧客やブランドイメージと商品のマッチングについての収集情報より、ギャップの有無について様々な角度から検討を行うよう企画に関わるメンバーに指示し、ギャップがある場合、商品構成やコンセプトの再構築等が必要か判断、指示している。</t>
  </si>
  <si>
    <t>ブランド戦略実現のため、チーフデザイナーをサポートしながらマーチャンダイザー、デザイナー等企画に関わるメンバーそれぞれの立場からの意見を集約しつつ、そのシーズンのテーマを決定している。</t>
  </si>
  <si>
    <t>企画に関わるメンバーそれぞれの立場からの意見を集約しつつ、シーズンテーマに基づく基本的なスタイリングとシーズン基本デザイン、シーズンの基本的カラー、イメージ素材、ブランドコンセプトを踏まえたスタイリング計画の方針を決定し、立案を指示している。</t>
  </si>
  <si>
    <t>企画に関わるメンバーそれぞれの立場からの意見を集約しつつ、マーケティングの観点を織り込んで、チーフデザイナーの描くファッション提案が的確に活かされるようシーズン商品構成の大枠や、マーケティングの観点を織り込んで、月別商品構成の大枠の設定を指示している。</t>
  </si>
  <si>
    <t>ブランドコンセプトを実現しつつ、販売戦略上適切な基本的アイテム構成、素材構成や、ターゲットのグレード分類に基づく、マーケット動向も踏まえた適切な基本的価格ゾーンを設定すべく、企画に関わるメンバーに指示している。</t>
  </si>
  <si>
    <t>ブランドイメージを実現しつつ、コストや生産上の問題も留意しながらの素材決定や、素材、カラー、デザインのバランスの観点から一点一点の商品について検討し、完成度の高い商品企画を目指すことについて、企画に関わるメンバーの意見を集約して方針を決定している。</t>
  </si>
  <si>
    <t>アイテム・色・サイズ別ＳＫＵ（Ｓｔｏｃｋ Ｋｅｅｐｉｎｇ Ｕｎｉｔ）構成を、素材ロットと原価の面からも検証できているかどうかを確認し、指示している。</t>
  </si>
  <si>
    <t>展示会受注ブランドの場合、展示会での受注結果や販売・プロモーション方針を総合的に判断し、適正な生産数量が設定されているかどうか確認し、ＳＰＡブランドの場合、設定された生産数量が、店頭展開計画に基づき必要最低生産ロット数を満たしているかを確認している。</t>
  </si>
  <si>
    <t>原価表における原価把握について、工程数や生産ロット数、納期による違いへの考慮を確認し、シーズン商品構成、月別ゾーニング・商品構成で設定された価格ゾーンの原価を把握し、ブランドやアイテムによる上代率の違いを踏まえた上代決定となっているか確認している。</t>
  </si>
  <si>
    <t>生産管理部門等と十分なコミュニケーションをとりながら、ブランドのマーチャンダイジング計画に連動した生産計画の設計・運用を行っているか確認し、常に市場変化を踏まえ、機敏に生産数量、納期などの情報を変化させて対応している。</t>
  </si>
  <si>
    <t>ブランドコンセプトを理解したうえで、中長期の視点で生産体制の強化、確立に努めている。</t>
  </si>
  <si>
    <t>店頭販売時期のガイドラインを作成し、マーチャンダイジング計画を店頭に確実に伝達している。また、ブランドの企画・販売の担当者として、販売効率を高める基本的な店頭展開方針を設定し、販売戦術を立案している。</t>
  </si>
  <si>
    <t>店頭ニーズの仮説に基づくシーズン商品構成の大枠の設定を行い、マーチャンダイジング・販売（営業）部門と連携しながら、マーケット規模の拡大・縮小も勘案したシーズン別・月別・店舗別販売基本計画の作成を行っている。</t>
  </si>
  <si>
    <t>販売基本計画の推進にあたり、マーチャンダイザーの立場から販売（営業）部門等に必要な支援や助言を行っている。また、計画の進捗状況を定期的に確認し、問題がある場合には販売（営業）部門等と連携して対策を検討している。</t>
  </si>
  <si>
    <t>アパレル販売におけるプロモーション施策の種類・方法やメリット・デメリット、会社のマーケティング戦略等の上位方針を正確に理解し、販売部門のスタッフから現場の意見・要望等を収集するなど、担当するブランドのプロモーション施策の立案に必要な情報の収集・分析を行っている。</t>
  </si>
  <si>
    <t>プロモーション施策の費用対効果から候補となる施策の絞り込みを行い、商品特性に応じた各月の店舗別プロモーション計画を立案している。</t>
  </si>
  <si>
    <t>広告コンセプトを立案し、商品特性に合わせた広告マス媒体の選定や広告表現の検討を行っている。また、パブリシティを効果的に推進するため、広報（プレス）と連携し、マスメディア関係者等との関係を形成している。</t>
  </si>
  <si>
    <t>プロモーション施策の効果について、他部門の関係者の意見による定性的な検証、施策導入前後の売上分析による定量的な検証をおこなっている。</t>
  </si>
  <si>
    <t>ＶＭＤ（ビジュアルマーチャンダイジング）の最新トレンドを把握し、マーチャンダイザーとブランドコンセプトを確認したうえで、ＶＭＤのあり方を検討し、自らのセンスを活かしてＶＭＤ計画を策定している。</t>
  </si>
  <si>
    <t>５Ｗ２Ｈを考慮した基本的な売場構成の明確化、ブランドコンセプトに基づいた主体的なフェイス仮説の立案及びフェイス仮説の売場における月別の導線、ゾーニング、什器の配置、商品陳列及びディスプレイの計画等への反映をおこなっている。</t>
  </si>
  <si>
    <t>店頭フェイス仮説の視点から、売場における月別の導線、ゾーニング、什器の配置、商品陳列及びディスプレイ等に関するマニュアルを作成し、商品陳列における定量を保つ商品補充、ＰＰ手法などを細かくマニュアルに決めている。</t>
  </si>
  <si>
    <t>企画した集合研修等により、各ストアマネジャー（店長）に対して、ＶＭＤのコンセプト、マニュアルの内容を解説、徹底している。また、各店舗の状況を踏まえ、相談・質問に対応している。</t>
  </si>
  <si>
    <t>市場・店頭に対する深い理解を通じて、市場ニーズにあったVMD計画を設計・推進し、随時、VMD計画の検証、編集を行うことで、市場変化に対応した店頭コントロールを実施している。</t>
  </si>
  <si>
    <t>再来店が少ないなど問題があれば、どこに問題があるかストアマネジャー（店長）等と検討し、ＶＭＤ計画等にフィードバックしている。</t>
  </si>
  <si>
    <t>担当するブランドに携わるスタッフから必要な意見を集約し、予算計画を立案している。</t>
  </si>
  <si>
    <t>過去の売上高をエリア別、シーズン別・月別・週別等に分類して詳細に分析し、予算計画の策定に必要な情報を読み取り、必要な予算の確保に向けて、社内他部署の関係者との交渉を適切に行っている。</t>
  </si>
  <si>
    <t>担当するブランドの経費の支出状況を定期的にチェックし、販売不振、在庫水準過大や利益未達など問題がないか確認している。</t>
  </si>
  <si>
    <t>過去の売上動向や競合ブランドの動き等を勘案しながら、セールの実施時期や値引き巾等を検討し、目標未達成の場合には、その原因を分析して必要な対応を立案している。</t>
  </si>
  <si>
    <t>展示会開催関係者の間で展示会のテーマ、月別販売計画、デザイン特性、スタイリング特性などに関する情報を共有し、展示会開催に向けて、店頭ＶＭＤも意識した展示会ＶＭＤに基づくディスプレイ、得意先集客の方針、接客アプローチのポイントを決め、関係者に指示している。</t>
  </si>
  <si>
    <t>広報（プレス）と連携しながら、商品特性に合わせた広告マス媒体を選定し、適切な時期に効果的に宣伝できるよう媒体関係者との関係を形成している。</t>
  </si>
  <si>
    <t>展示会来客の接客状態をチェックし、接客に手落ちのないよう配慮するとともに、得意先に商品をアピールし、顧客の理解を得ている。</t>
  </si>
  <si>
    <t>展示会における商談、受注の状況を生産計画等の検討にフィードバックさせている。また、商品に対する顧客の反応、評価を企画、デザイン等の修正などの検討にフィードバックさせている。</t>
  </si>
  <si>
    <t>接客、ディスプレイ等改善すべき点があるかを検討し、次回の展示会開催に活かしている。</t>
  </si>
  <si>
    <t>商品知識、デザインを始めとする必要な知識をもち、各職種の担当者や外部の取引業者との実務的なやり取りにおいて、齟齬が生じないよう頻繁に連絡をとっている。</t>
  </si>
  <si>
    <t>1.接客</t>
  </si>
  <si>
    <t>①基本的な接客マナー</t>
  </si>
  <si>
    <t>②アプローチ</t>
  </si>
  <si>
    <t>③ニーズ把握</t>
  </si>
  <si>
    <t>④商品説明､商品提示</t>
  </si>
  <si>
    <t>⑤補正</t>
  </si>
  <si>
    <t>⑥クロージング・お見送り</t>
  </si>
  <si>
    <t>⑦クレーム対応</t>
  </si>
  <si>
    <t>①顧客情報の獲得と管理</t>
  </si>
  <si>
    <t>②カードの活用</t>
  </si>
  <si>
    <t>③顧客情報の守秘</t>
  </si>
  <si>
    <t>①商品の出入庫管理</t>
  </si>
  <si>
    <t>②商品計画</t>
  </si>
  <si>
    <t>③店頭、ストック商品の管理・棚卸</t>
  </si>
  <si>
    <t>④客注（お取置き）処理</t>
  </si>
  <si>
    <t>⑤商品ロスの削減</t>
  </si>
  <si>
    <t>①店頭情報の収集</t>
  </si>
  <si>
    <t>②店頭情報の収集・フィードバック</t>
  </si>
  <si>
    <t>①計数（売上・利益）管理、予算管理</t>
  </si>
  <si>
    <t>②現金管理</t>
  </si>
  <si>
    <t>1.顧客志向</t>
  </si>
  <si>
    <t>①顧客ニーズの共有とサービス意識の浸透</t>
  </si>
  <si>
    <t>②サービス向上に対する高い意識と創意工夫</t>
  </si>
  <si>
    <t>各販売員が顧客に高い満足感を与えられるような接客を実践するよう目を配ったり、自店舗の顧客からフィードバック情報を各販売員から収集し、企画部門へ参考情報として提供している。各販売員が積極的に情報収集するよう指導・管理している。</t>
  </si>
  <si>
    <t>顧客のクレームを、サービス向上のための重要な情報として捉え、改善すべき点の検討材料として積極的に活用したり、自らが顧客となったと仮定した場合の客観的視点で、サービス向上のための工夫を行っている。</t>
  </si>
  <si>
    <t>グループのまとめ役として、協力的な職場環境の創出・維持に取り組み、他部門や社外関係者に対して厳しい内容でも毅然として伝えたり、早い段階で関係部門のキーパーソンに同意を得ておくなど、業務を進めやすい環境を構築している。</t>
  </si>
  <si>
    <t>積極的に自主判断して周辺業務にも取り組み、上司の基本方針に従って、部下の指導を行っているほか、業務遂行上獲得した有益な情報をデータベース化するなどして、社内の関係者に積極的に情報提供している。</t>
  </si>
  <si>
    <t>業務上協働する職種はもとより、社内他部門との間で、いつでも相談・意見交換できる関係を構築している。</t>
  </si>
  <si>
    <t>自ら進んで勉強会や会合を主催するなど人的ネットワークや情報収集ルートの拡大に取り組んでいる。</t>
  </si>
  <si>
    <t>社会的責任感等を有し、企業の社会的責任についての基本的知識を持ち、自社の果たすべき責任を社内で共有するとともに、自らの見解を持っている。</t>
  </si>
  <si>
    <t>会社の企業理念等の所在や内容を把握し、就業規則やコンプライアンス上問題となりやすい法令の内容を理解している。企業活動全般に関する法的または倫理的な事項について、過去に問題となった具体例を知っている。</t>
  </si>
  <si>
    <t>企業活動の基本的な目的と役割、自社の事業、顧客及びステークホルダーを理解している。</t>
  </si>
  <si>
    <t>会社の倫理規定や行動規範等を日常の業務遂行において実践し、法的または倫理的な問題に関する具体的ケースに見解や意見を持っている。</t>
  </si>
  <si>
    <t>部下・後輩の倫理的な相談に対して適切な助言を与え、解決に向けて一緒になって取り組んでいる。</t>
  </si>
  <si>
    <t>倫理上のジレンマに直面した際には、社会通念に則って善悪の判断をしている。</t>
  </si>
  <si>
    <t>率先してあいさつを行い、常に正しい姿勢、動作を保ちながら敬語等を適切に使って丁寧で親しみのある接客をしている。</t>
  </si>
  <si>
    <t>担当ブランドにふさわしい服装、化粧等の身だしなみを常に整えている。</t>
  </si>
  <si>
    <t>顧客の動作、ファッション、来店時間等から顧客の属性や顧客の来店動機、ニーズを把握し、適切なアプローチや接客対応を行っている。</t>
  </si>
  <si>
    <t>顧客の言葉以外の動作から本音のニーズや顧客自身も気がついていない潜在ニーズを推察し、会話の中で引き出している。</t>
  </si>
  <si>
    <t>顧客と個人的な信頼関係を築き、趣味、好み、ライフスタイル、タンス在庫なども考えた提案や顧客の隠れた魅力を引き出すような提案を行っている。</t>
  </si>
  <si>
    <t>コーディネート販売スキルを発揮し、ベルト等の小物やアクセサリー、靴等も含めて、顧客のニーズに合った商品情報提供を行っている。</t>
  </si>
  <si>
    <t>予め商品に関する着心地やデザインによるサイズの違い、試着した際のデザイン、シルエットの出方を把握し、無理な補正は勧めていない。また、補正の必要がある場合には、着心地等を確認し、補正の許容範囲を正しく理解し、正確かつ丁寧にピン打ちをしている。</t>
  </si>
  <si>
    <t>スキルが十分でないスタッフのサポートを適宜行っている。</t>
  </si>
  <si>
    <t>顧客のニーズに沿った商品の絞り込みを適切に行うことで顧客の満足感を引き出し、顧客の反応を見ながら、タイミング良く購入決定への後押しをしている。</t>
  </si>
  <si>
    <t>他に必要な商品や購入商品の再確認を必ず行い、顧客の要望に対して対応漏れがないことを確認したうえでレジへ誘導し、顧客が希望する支払い方法を確認し正確に金銭授受等を行っている。</t>
  </si>
  <si>
    <t>商品の包装方法を確認し、要望にきめ細かく配慮しながら迅速、丁寧に行っている。また、スキルが十分でないスタッフの包装作業を適宜サポートしている。</t>
  </si>
  <si>
    <t>各スタッフとともにすべての来店客を見送るように努めている。</t>
  </si>
  <si>
    <t>顧客からのクレームに対して、顧客の感情に配慮しながら事実関係と要望を確認し、商品の取り替え等、迅速・的確な対応を行っている。</t>
  </si>
  <si>
    <t>クレーム内容を正確に記録し、迅速に本社やフロア責任者にフィードバックした上で、クレームの内容を店内で共有し、次のクレームを防ぐための対策を講じ、徹底している。</t>
  </si>
  <si>
    <t>2.顧客管理</t>
  </si>
  <si>
    <t>顧客カードの獲得、備考欄（メモ欄）への情報の記入、ファイリングの工夫についてスタッフに指導し、必要に応じたファイリングの整理を指導している。</t>
  </si>
  <si>
    <t>顧客との会話の中で得られた情報（好み、購入動機、来店動機など）を随時メモし、蓄積している。</t>
  </si>
  <si>
    <t>顧客へのＤＭ発送等のアプローチ方法を検討し、スタッフにアプローチの指示出しを行ない、結果（効果）の検証を行っている。</t>
  </si>
  <si>
    <t>収集された顧客情報の分析により、自店舗の顧客特性を理解し、品揃えやイベント等の検討、商品計画への活用に取り組んでいる。また、時系列での購買履歴データにより、今後の商品計画への活用に取り組んでいる。</t>
  </si>
  <si>
    <t>顧客分析によりターゲット顧客を明確にし、固定客を増やしている。また、固定客との親密な関係維持と新規顧客開拓により、自店舗の利益を継続維持している。</t>
  </si>
  <si>
    <t>個人情報保護法の意義や具体的な留意点を熟知し、顧客情報取り扱いに関する会社の規定を遵守しつつ、個人情報収集の目的・取扱いについて顧客に説明できるようにしている。また、スタッフに会社の規定を遵守するよう徹底している。</t>
  </si>
  <si>
    <t>3.売場作り・ＶＭＤ</t>
  </si>
  <si>
    <t>①ＶＰ・ＰＰの水準管理</t>
  </si>
  <si>
    <t>②本社方針を踏まえたＶＭＤの推進</t>
  </si>
  <si>
    <t>③レイアウト作り</t>
  </si>
  <si>
    <t>④適切な商品配置</t>
  </si>
  <si>
    <t>⑤安全管理、施設管理</t>
  </si>
  <si>
    <t>ＶＭＤマニュアルの指示を踏まえ、ブランドのメッセージを表現し顧客の購買意欲を高めるようなＶＰ・ＰＰの方法を検討、決定し、その方針をスタッフに徹底させ、実際の展示の指示を出している。</t>
  </si>
  <si>
    <t>本社が求めるVP・PPの水準を、自店舗が維持しているかどうかを確認している。</t>
  </si>
  <si>
    <t>ブランドコンセプトを踏まえ、ＶＭＤマニュアルとレイアウトの方針に従ってレイアウトを決定し、スタッフにレイアウト指示を出している。</t>
  </si>
  <si>
    <t>自店舗の売れ筋商品、売り筋商品を把握し、ＶＭＤマニュアルに基づいて顧客の目を引くような商品配置、顧客から、見やすく、選びやすく、探しやすく、触りやすく、取り出しやすい商品配置とすべく、スタッフに指示を出している。</t>
  </si>
  <si>
    <t>通行の邪魔になるような荷物等がない、雨天時に入口にマットを敷く等安全に配慮し、来店客がケガ等をしないよう安全管理を行っている。</t>
  </si>
  <si>
    <t>4.商品管理</t>
  </si>
  <si>
    <t>商品入荷時の数量や品質の確認、商品入れ替え時等の在庫品の返品作業を正確かつ迅速に行うとともに、作業の指示をスタッフに出している。</t>
  </si>
  <si>
    <t>店頭の商品状況に随時気を配り、定期的な店内在庫の棚卸、品数点検の実施、こまめな商品出しをスタッフに指示している。また、不良品を早期発見するようスタッフに徹底している。</t>
  </si>
  <si>
    <t>商品の品質を随時店頭でチェックし、汚れや傷に気をつけるよう商品の取り扱いについてにスタッフに指示している。</t>
  </si>
  <si>
    <t>客注品が複数商品となっていても、他の在庫と混同させないよう適切に保管し、顧客の来店時には、商品の適切な引き渡しとともに、その他の要望等も対応している。また、担当スタッフ不在時の対応のため、他のスタッフへの確実な引き継ぎを徹底している。</t>
  </si>
  <si>
    <t>定期的に店内在庫の棚卸を行い、数量確認、計数確認、商品発注にそのデータを活用するとともに、商品数量管理の観点から、定期的に在庫商品数量を確認し、商品ロスを削減している。</t>
  </si>
  <si>
    <t>スタッフのシフトや立ち位置の工夫など、盗難を未然に防ぐ対策をとり、商品ロスが出た場合、ただちに原因を分析し、店舗運営本部に連絡のうえ、対策をとっている。</t>
  </si>
  <si>
    <t>5.店頭情報の収集・フィードバック</t>
  </si>
  <si>
    <t>6.店舗計数管理</t>
  </si>
  <si>
    <t>商品企画に有効と思われる収集情報項目について、トレーナーやエリアマネジャーとの相談やスタッフとの定期的な意見交換をおこない、情報内容の質の向上に努めている。</t>
  </si>
  <si>
    <t>本社へ顧客接点の生きた情報を定期的にフィードバックすることで、商品デザイン等の参考情報としている。また、販売実績データを定期的に報告することで、適切な商品デリバリーが行われるようにしている。</t>
  </si>
  <si>
    <t>チームとして予算達成に向けた行動計画を立て、各人の能力にあわせた個人予算を設定・修正し、スタッフ全員の予算達成を援助している。また、予算未達の場合、その原因を分析し、対策を立て実行している。</t>
  </si>
  <si>
    <t>個人売上高の目標、販売セット率目標を設定させ、その達成に向けた支援をしている。また、個人目標達成に向けて行動計画の立案を指示している。</t>
  </si>
  <si>
    <t>各種計数を分析し、店舗戦術に活用している。</t>
  </si>
  <si>
    <t>日ごとにレジを締め、収支計算を行い、日締決算時の収支が合わないときには、その対応を適切に行っている。また、現金の事故が起こらないような仕組みを常に考え、実行している。</t>
  </si>
  <si>
    <t>曜日、時期による繁閑の差、売れ筋商品の価格などを踏まえ、翌日のつり銭の用意を指示している。</t>
  </si>
  <si>
    <t>スキルレベルチェックグラフ
（共通、選択能力ユニット）</t>
  </si>
  <si>
    <t>【共通】1.顧客志向</t>
  </si>
  <si>
    <t>【選択】1.接客</t>
  </si>
  <si>
    <t>■ OJTコミュニケーションシート ■</t>
  </si>
  <si>
    <t>レベル</t>
  </si>
  <si>
    <t>～</t>
  </si>
  <si>
    <t>【共通】2.コミュニケーションと協働</t>
  </si>
  <si>
    <t>【共通】3.企業倫理とコンプライアンス</t>
  </si>
  <si>
    <t>【選択】2.顧客管理</t>
  </si>
  <si>
    <t>【選択】3.売場作り・ＶＭＤ</t>
  </si>
  <si>
    <t>【選択】4.商品管理</t>
  </si>
  <si>
    <t>【選択】5.店頭情報の収集・フィードバック</t>
  </si>
  <si>
    <t>【選択】6.店舗計数管理</t>
  </si>
  <si>
    <t>販売</t>
  </si>
  <si>
    <t>Ⅱ．選択能力ユニット</t>
  </si>
  <si>
    <t>1.ブランド戦略の設定と検証</t>
  </si>
  <si>
    <t>2.シーズンテーマの設定（マーチャンダイジング）</t>
  </si>
  <si>
    <r>
      <t>3.</t>
    </r>
    <r>
      <rPr>
        <sz val="9"/>
        <rFont val="ＭＳ Ｐゴシック"/>
        <family val="3"/>
      </rPr>
      <t>商品計画の策定</t>
    </r>
  </si>
  <si>
    <t>4.生産計画の立案</t>
  </si>
  <si>
    <t>5.販売計画の策定と推進</t>
  </si>
  <si>
    <t>6.プロモーション企画</t>
  </si>
  <si>
    <t>7.ＶＭＤプランニング及び実施支援</t>
  </si>
  <si>
    <t>8.事業計数管理</t>
  </si>
  <si>
    <t>9.展示会開催業務</t>
  </si>
  <si>
    <t>■ OJTコミュニケーションシート ■</t>
  </si>
  <si>
    <t>3.商品計画の策定</t>
  </si>
  <si>
    <t>8.事業計数管理</t>
  </si>
  <si>
    <t>9.展示会開催業務</t>
  </si>
  <si>
    <t xml:space="preserve"> 1.ファッション感覚の醸成</t>
  </si>
  <si>
    <t>1.ブランド戦略の設定と検証</t>
  </si>
  <si>
    <t>○○本部　△部</t>
  </si>
  <si>
    <t>店舗運営</t>
  </si>
  <si>
    <t>Aさん</t>
  </si>
  <si>
    <t>B上司</t>
  </si>
  <si>
    <t>レベル２</t>
  </si>
  <si>
    <t>L.3,L.4にて求められる項目</t>
  </si>
  <si>
    <t>L.3にて求められる項目</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</si>
</sst>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 numFmtId="189" formatCode="0.0_ "/>
  </numFmts>
  <fonts count="60">
    <font>
      <sz val="9"/>
      <name val="ARIAL"/>
      <family val="2"/>
    </font>
    <font>
      <sz val="6"/>
      <name val="ＭＳ Ｐゴシック"/>
      <family val="3"/>
    </font>
    <font>
      <u val="single"/>
      <sz val="9"/>
      <color indexed="12"/>
      <name val="Arial"/>
      <family val="2"/>
    </font>
    <font>
      <u val="single"/>
      <sz val="9"/>
      <color indexed="36"/>
      <name val="Arial"/>
      <family val="2"/>
    </font>
    <font>
      <sz val="9"/>
      <name val="ＭＳ Ｐゴシック"/>
      <family val="3"/>
    </font>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sz val="11"/>
      <name val="Arial"/>
      <family val="2"/>
    </font>
    <font>
      <b/>
      <sz val="18"/>
      <name val="HGPｺﾞｼｯｸE"/>
      <family val="3"/>
    </font>
    <font>
      <sz val="10"/>
      <name val="Arial"/>
      <family val="2"/>
    </font>
    <font>
      <b/>
      <sz val="16"/>
      <name val="ＭＳ Ｐゴシック"/>
      <family val="3"/>
    </font>
    <font>
      <b/>
      <sz val="11"/>
      <color indexed="22"/>
      <name val="ＭＳ Ｐゴシック"/>
      <family val="3"/>
    </font>
    <font>
      <b/>
      <sz val="11"/>
      <name val="ＭＳ Ｐゴシック"/>
      <family val="3"/>
    </font>
    <font>
      <b/>
      <sz val="10"/>
      <name val="Arial"/>
      <family val="2"/>
    </font>
    <font>
      <b/>
      <sz val="10"/>
      <name val="ＭＳ Ｐゴシック"/>
      <family val="3"/>
    </font>
    <font>
      <sz val="12"/>
      <name val="ＭＳ Ｐゴシック"/>
      <family val="3"/>
    </font>
    <font>
      <sz val="12"/>
      <name val="Arial"/>
      <family val="2"/>
    </font>
    <font>
      <sz val="11"/>
      <color indexed="22"/>
      <name val="ＭＳ Ｐゴシック"/>
      <family val="3"/>
    </font>
    <font>
      <sz val="10"/>
      <color indexed="22"/>
      <name val="Arial"/>
      <family val="2"/>
    </font>
    <font>
      <sz val="12"/>
      <name val="HG創英角ｺﾞｼｯｸUB"/>
      <family val="3"/>
    </font>
    <font>
      <sz val="18"/>
      <name val="HG創英角ｺﾞｼｯｸUB"/>
      <family val="3"/>
    </font>
    <font>
      <sz val="10"/>
      <name val="HG創英角ｺﾞｼｯｸUB"/>
      <family val="3"/>
    </font>
    <font>
      <sz val="9"/>
      <name val="ＭＳ ゴシック"/>
      <family val="3"/>
    </font>
    <font>
      <b/>
      <sz val="16"/>
      <name val="HGPｺﾞｼｯｸE"/>
      <family val="3"/>
    </font>
    <font>
      <sz val="16"/>
      <name val="HGPｺﾞｼｯｸE"/>
      <family val="3"/>
    </font>
    <font>
      <sz val="9"/>
      <name val="HG創英角ｺﾞｼｯｸUB"/>
      <family val="3"/>
    </font>
    <font>
      <sz val="18"/>
      <name val="ARIAL"/>
      <family val="2"/>
    </font>
    <font>
      <sz val="14"/>
      <name val="ＭＳ Ｐゴシック"/>
      <family val="3"/>
    </font>
    <font>
      <sz val="8"/>
      <color indexed="9"/>
      <name val="ＭＳ Ｐゴシック"/>
      <family val="3"/>
    </font>
    <font>
      <sz val="6"/>
      <color indexed="9"/>
      <name val="ＭＳ Ｐゴシック"/>
      <family val="3"/>
    </font>
    <font>
      <sz val="9"/>
      <color indexed="9"/>
      <name val="ＭＳ Ｐゴシック"/>
      <family val="3"/>
    </font>
    <font>
      <sz val="7.35"/>
      <color indexed="9"/>
      <name val="ＭＳ Ｐゴシック"/>
      <family val="3"/>
    </font>
    <font>
      <b/>
      <sz val="16"/>
      <color indexed="22"/>
      <name val="HGP創英角ﾎﾟｯﾌﾟ体"/>
      <family val="3"/>
    </font>
    <font>
      <sz val="16"/>
      <color indexed="9"/>
      <name val="HG丸ｺﾞｼｯｸM-PRO"/>
      <family val="3"/>
    </font>
    <font>
      <b/>
      <sz val="22"/>
      <color indexed="22"/>
      <name val="HGP創英角ﾎﾟｯﾌﾟ体"/>
      <family val="3"/>
    </font>
    <font>
      <sz val="22"/>
      <color indexed="42"/>
      <name val="HG丸ｺﾞｼｯｸM-PRO"/>
      <family val="3"/>
    </font>
    <font>
      <b/>
      <sz val="20"/>
      <color indexed="42"/>
      <name val="HG丸ｺﾞｼｯｸM-PRO"/>
      <family val="3"/>
    </font>
    <font>
      <sz val="20"/>
      <color indexed="9"/>
      <name val="HG丸ｺﾞｼｯｸM-PRO"/>
      <family val="3"/>
    </font>
    <font>
      <sz val="12"/>
      <color indexed="9"/>
      <name val="HG丸ｺﾞｼｯｸM-PRO"/>
      <family val="3"/>
    </font>
    <font>
      <b/>
      <sz val="11"/>
      <color indexed="22"/>
      <name val="HG丸ｺﾞｼｯｸM-PRO"/>
      <family val="3"/>
    </font>
    <font>
      <b/>
      <sz val="36"/>
      <color indexed="42"/>
      <name val="HG丸ｺﾞｼｯｸM-PRO"/>
      <family val="3"/>
    </font>
    <font>
      <sz val="14"/>
      <color indexed="9"/>
      <name val="ＭＳ Ｐゴシック"/>
      <family val="3"/>
    </font>
    <font>
      <sz val="11"/>
      <color indexed="9"/>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6"/>
        <bgColor indexed="64"/>
      </patternFill>
    </fill>
    <fill>
      <patternFill patternType="solid">
        <fgColor indexed="8"/>
        <bgColor indexed="64"/>
      </patternFill>
    </fill>
  </fills>
  <borders count="4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color indexed="55"/>
      </left>
      <right>
        <color indexed="63"/>
      </right>
      <top style="thin">
        <color indexed="55"/>
      </top>
      <bottom>
        <color indexed="63"/>
      </bottom>
    </border>
    <border>
      <left>
        <color indexed="63"/>
      </left>
      <right>
        <color indexed="63"/>
      </right>
      <top style="thin">
        <color indexed="55"/>
      </top>
      <bottom>
        <color indexed="63"/>
      </bottom>
    </border>
    <border>
      <left style="thin">
        <color indexed="55"/>
      </left>
      <right>
        <color indexed="63"/>
      </right>
      <top>
        <color indexed="63"/>
      </top>
      <bottom>
        <color indexed="63"/>
      </bottom>
    </border>
    <border>
      <left style="thin">
        <color indexed="55"/>
      </left>
      <right>
        <color indexed="63"/>
      </right>
      <top>
        <color indexed="63"/>
      </top>
      <bottom style="thin">
        <color indexed="55"/>
      </bottom>
    </border>
    <border>
      <left>
        <color indexed="63"/>
      </left>
      <right>
        <color indexed="63"/>
      </right>
      <top>
        <color indexed="63"/>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color indexed="63"/>
      </bottom>
    </border>
    <border>
      <left>
        <color indexed="63"/>
      </left>
      <right style="thin">
        <color indexed="55"/>
      </right>
      <top>
        <color indexed="63"/>
      </top>
      <bottom>
        <color indexed="63"/>
      </bottom>
    </border>
    <border>
      <left>
        <color indexed="63"/>
      </left>
      <right style="thin">
        <color indexed="55"/>
      </right>
      <top>
        <color indexed="63"/>
      </top>
      <bottom style="thin">
        <color indexed="55"/>
      </bottom>
    </border>
    <border>
      <left>
        <color indexed="63"/>
      </left>
      <right style="thin">
        <color indexed="55"/>
      </right>
      <top style="thin">
        <color indexed="55"/>
      </top>
      <bottom style="thin">
        <color indexed="55"/>
      </bottom>
    </border>
    <border>
      <left>
        <color indexed="63"/>
      </left>
      <right>
        <color indexed="63"/>
      </right>
      <top style="thin">
        <color indexed="46"/>
      </top>
      <bottom style="thin">
        <color indexed="46"/>
      </bottom>
    </border>
    <border>
      <left style="thin"/>
      <right style="thin"/>
      <top>
        <color indexed="63"/>
      </top>
      <bottom style="thin"/>
    </border>
    <border>
      <left style="thin"/>
      <right style="thin"/>
      <top style="thin"/>
      <bottom>
        <color indexed="63"/>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hair"/>
    </border>
    <border>
      <left style="thin"/>
      <right style="thin"/>
      <top style="hair"/>
      <bottom style="hair"/>
    </border>
    <border>
      <left style="thin"/>
      <right style="thin"/>
      <top>
        <color indexed="63"/>
      </top>
      <bottom style="hair"/>
    </border>
    <border>
      <left style="thin"/>
      <right style="thin"/>
      <top style="hair"/>
      <bottom style="thin"/>
    </border>
    <border>
      <left style="thin"/>
      <right style="thin"/>
      <top>
        <color indexed="63"/>
      </top>
      <bottom>
        <color indexed="63"/>
      </bottom>
    </border>
    <border>
      <left style="thin"/>
      <right style="thin"/>
      <top style="hair"/>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color indexed="63"/>
      </left>
      <right style="medium"/>
      <top style="medium"/>
      <bottom>
        <color indexed="63"/>
      </bottom>
    </border>
    <border>
      <left style="medium"/>
      <right>
        <color indexed="63"/>
      </right>
      <top style="medium"/>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6"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5" fillId="0" borderId="0">
      <alignment vertical="center"/>
      <protection/>
    </xf>
    <xf numFmtId="0" fontId="5" fillId="0" borderId="0">
      <alignment/>
      <protection/>
    </xf>
    <xf numFmtId="0" fontId="0" fillId="0" borderId="0">
      <alignment/>
      <protection/>
    </xf>
    <xf numFmtId="0" fontId="5" fillId="0" borderId="0">
      <alignment vertical="center"/>
      <protection/>
    </xf>
    <xf numFmtId="0" fontId="3" fillId="0" borderId="0" applyNumberFormat="0" applyFill="0" applyBorder="0" applyAlignment="0" applyProtection="0"/>
    <xf numFmtId="0" fontId="22" fillId="4" borderId="0" applyNumberFormat="0" applyBorder="0" applyAlignment="0" applyProtection="0"/>
  </cellStyleXfs>
  <cellXfs count="290">
    <xf numFmtId="0" fontId="0" fillId="0" borderId="0" xfId="0" applyAlignment="1">
      <alignment/>
    </xf>
    <xf numFmtId="0" fontId="0" fillId="0" borderId="0" xfId="0" applyAlignment="1">
      <alignment vertical="center" wrapText="1"/>
    </xf>
    <xf numFmtId="0" fontId="0" fillId="0" borderId="0" xfId="0" applyBorder="1" applyAlignment="1">
      <alignment vertical="center" wrapText="1"/>
    </xf>
    <xf numFmtId="0" fontId="5" fillId="0" borderId="0" xfId="62">
      <alignment/>
      <protection/>
    </xf>
    <xf numFmtId="0" fontId="27" fillId="0" borderId="0" xfId="62" applyFont="1" applyFill="1" applyAlignment="1">
      <alignment vertical="center"/>
      <protection/>
    </xf>
    <xf numFmtId="0" fontId="5" fillId="0" borderId="0" xfId="62" applyBorder="1" applyAlignment="1">
      <alignment/>
      <protection/>
    </xf>
    <xf numFmtId="0" fontId="5" fillId="0" borderId="0" xfId="62" applyFill="1" applyBorder="1" applyAlignment="1">
      <alignment/>
      <protection/>
    </xf>
    <xf numFmtId="0" fontId="5" fillId="0" borderId="0" xfId="62" applyAlignment="1">
      <alignment/>
      <protection/>
    </xf>
    <xf numFmtId="0" fontId="25" fillId="0" borderId="0" xfId="62" applyFont="1" applyFill="1" applyBorder="1" applyAlignment="1">
      <alignment horizontal="center" vertical="center"/>
      <protection/>
    </xf>
    <xf numFmtId="0" fontId="23" fillId="0" borderId="0" xfId="62" applyFont="1" applyAlignment="1">
      <alignment/>
      <protection/>
    </xf>
    <xf numFmtId="0" fontId="23" fillId="16" borderId="10" xfId="62" applyFont="1" applyFill="1" applyBorder="1" applyAlignment="1">
      <alignment/>
      <protection/>
    </xf>
    <xf numFmtId="0" fontId="23" fillId="16" borderId="11" xfId="62" applyFont="1" applyFill="1" applyBorder="1" applyAlignment="1">
      <alignment/>
      <protection/>
    </xf>
    <xf numFmtId="0" fontId="26" fillId="16" borderId="12" xfId="62" applyFont="1" applyFill="1" applyBorder="1" applyAlignment="1">
      <alignment/>
      <protection/>
    </xf>
    <xf numFmtId="0" fontId="23" fillId="0" borderId="11" xfId="62" applyFont="1" applyBorder="1" applyAlignment="1">
      <alignment/>
      <protection/>
    </xf>
    <xf numFmtId="0" fontId="26" fillId="0" borderId="11" xfId="62" applyFont="1" applyBorder="1" applyAlignment="1">
      <alignment/>
      <protection/>
    </xf>
    <xf numFmtId="0" fontId="23" fillId="16" borderId="13" xfId="62" applyFont="1" applyFill="1" applyBorder="1" applyAlignment="1">
      <alignment/>
      <protection/>
    </xf>
    <xf numFmtId="0" fontId="26" fillId="16" borderId="11" xfId="62" applyFont="1" applyFill="1" applyBorder="1" applyAlignment="1">
      <alignment/>
      <protection/>
    </xf>
    <xf numFmtId="0" fontId="1" fillId="0" borderId="12" xfId="62" applyFont="1" applyBorder="1" applyAlignment="1">
      <alignment/>
      <protection/>
    </xf>
    <xf numFmtId="0" fontId="23" fillId="16" borderId="12" xfId="62" applyFont="1" applyFill="1" applyBorder="1" applyAlignment="1">
      <alignment/>
      <protection/>
    </xf>
    <xf numFmtId="0" fontId="5" fillId="0" borderId="12" xfId="62" applyFont="1" applyBorder="1" applyAlignment="1">
      <alignment/>
      <protection/>
    </xf>
    <xf numFmtId="0" fontId="26" fillId="0" borderId="0" xfId="62" applyFont="1" applyAlignment="1">
      <alignment/>
      <protection/>
    </xf>
    <xf numFmtId="0" fontId="29" fillId="0" borderId="0" xfId="62" applyFont="1" applyFill="1" applyBorder="1" applyAlignment="1">
      <alignment/>
      <protection/>
    </xf>
    <xf numFmtId="0" fontId="30" fillId="0" borderId="0" xfId="62" applyFont="1" applyFill="1" applyBorder="1" applyAlignment="1">
      <alignment/>
      <protection/>
    </xf>
    <xf numFmtId="0" fontId="31" fillId="0" borderId="0" xfId="62" applyFont="1" applyFill="1" applyBorder="1" applyAlignment="1">
      <alignment/>
      <protection/>
    </xf>
    <xf numFmtId="0" fontId="26" fillId="0" borderId="0" xfId="62" applyFont="1" applyBorder="1" applyAlignment="1">
      <alignment/>
      <protection/>
    </xf>
    <xf numFmtId="0" fontId="5" fillId="0" borderId="14" xfId="62" applyBorder="1" applyAlignment="1">
      <alignment/>
      <protection/>
    </xf>
    <xf numFmtId="0" fontId="5" fillId="0" borderId="15" xfId="62" applyBorder="1" applyAlignment="1">
      <alignment/>
      <protection/>
    </xf>
    <xf numFmtId="0" fontId="5" fillId="0" borderId="16" xfId="62" applyBorder="1" applyAlignment="1">
      <alignment/>
      <protection/>
    </xf>
    <xf numFmtId="0" fontId="26" fillId="0" borderId="16" xfId="62" applyFont="1" applyBorder="1" applyAlignment="1">
      <alignment/>
      <protection/>
    </xf>
    <xf numFmtId="0" fontId="5" fillId="0" borderId="17" xfId="62" applyBorder="1" applyAlignment="1">
      <alignment/>
      <protection/>
    </xf>
    <xf numFmtId="0" fontId="5" fillId="0" borderId="18" xfId="62" applyBorder="1" applyAlignment="1">
      <alignment/>
      <protection/>
    </xf>
    <xf numFmtId="0" fontId="26" fillId="0" borderId="18" xfId="62" applyFont="1" applyBorder="1" applyAlignment="1">
      <alignment/>
      <protection/>
    </xf>
    <xf numFmtId="0" fontId="23" fillId="0" borderId="19" xfId="62" applyFont="1" applyFill="1" applyBorder="1" applyAlignment="1">
      <alignment/>
      <protection/>
    </xf>
    <xf numFmtId="0" fontId="26" fillId="0" borderId="20" xfId="62" applyFont="1" applyFill="1" applyBorder="1" applyAlignment="1">
      <alignment/>
      <protection/>
    </xf>
    <xf numFmtId="0" fontId="23" fillId="0" borderId="20" xfId="62" applyFont="1" applyFill="1" applyBorder="1" applyAlignment="1">
      <alignment/>
      <protection/>
    </xf>
    <xf numFmtId="0" fontId="5" fillId="0" borderId="20" xfId="62" applyFill="1" applyBorder="1" applyAlignment="1">
      <alignment/>
      <protection/>
    </xf>
    <xf numFmtId="0" fontId="5" fillId="0" borderId="21" xfId="62" applyBorder="1" applyAlignment="1">
      <alignment/>
      <protection/>
    </xf>
    <xf numFmtId="0" fontId="26" fillId="0" borderId="22" xfId="62" applyFont="1" applyBorder="1" applyAlignment="1">
      <alignment/>
      <protection/>
    </xf>
    <xf numFmtId="0" fontId="26" fillId="0" borderId="23" xfId="62" applyFont="1" applyBorder="1" applyAlignment="1">
      <alignment/>
      <protection/>
    </xf>
    <xf numFmtId="0" fontId="23" fillId="0" borderId="24" xfId="62" applyFont="1" applyFill="1" applyBorder="1" applyAlignment="1">
      <alignment/>
      <protection/>
    </xf>
    <xf numFmtId="0" fontId="5" fillId="0" borderId="24" xfId="62" applyFill="1" applyBorder="1" applyAlignment="1">
      <alignment/>
      <protection/>
    </xf>
    <xf numFmtId="0" fontId="23" fillId="0" borderId="19" xfId="62" applyFont="1" applyFill="1" applyBorder="1" applyAlignment="1">
      <alignment vertical="top"/>
      <protection/>
    </xf>
    <xf numFmtId="0" fontId="26" fillId="0" borderId="20" xfId="62" applyFont="1" applyFill="1" applyBorder="1" applyAlignment="1">
      <alignment vertical="top"/>
      <protection/>
    </xf>
    <xf numFmtId="0" fontId="26" fillId="0" borderId="24" xfId="62" applyFont="1" applyFill="1" applyBorder="1" applyAlignment="1">
      <alignment vertical="top"/>
      <protection/>
    </xf>
    <xf numFmtId="189" fontId="5" fillId="0" borderId="0" xfId="62" applyNumberFormat="1" applyAlignment="1">
      <alignment/>
      <protection/>
    </xf>
    <xf numFmtId="0" fontId="23" fillId="0" borderId="25" xfId="62" applyFont="1" applyBorder="1" applyAlignment="1">
      <alignment/>
      <protection/>
    </xf>
    <xf numFmtId="0" fontId="26" fillId="0" borderId="25" xfId="62" applyFont="1" applyBorder="1" applyAlignment="1">
      <alignment/>
      <protection/>
    </xf>
    <xf numFmtId="189" fontId="30" fillId="0" borderId="25" xfId="62" applyNumberFormat="1" applyFont="1" applyBorder="1" applyAlignment="1">
      <alignment horizontal="center"/>
      <protection/>
    </xf>
    <xf numFmtId="0" fontId="23" fillId="16" borderId="25" xfId="62" applyFont="1" applyFill="1" applyBorder="1" applyAlignment="1">
      <alignment/>
      <protection/>
    </xf>
    <xf numFmtId="0" fontId="26" fillId="16" borderId="25" xfId="62" applyFont="1" applyFill="1" applyBorder="1" applyAlignment="1">
      <alignment/>
      <protection/>
    </xf>
    <xf numFmtId="189" fontId="30" fillId="16" borderId="25" xfId="62" applyNumberFormat="1" applyFont="1" applyFill="1" applyBorder="1" applyAlignment="1">
      <alignment horizontal="center"/>
      <protection/>
    </xf>
    <xf numFmtId="0" fontId="29" fillId="24" borderId="25" xfId="62" applyFont="1" applyFill="1" applyBorder="1" applyAlignment="1">
      <alignment vertical="center"/>
      <protection/>
    </xf>
    <xf numFmtId="0" fontId="5" fillId="24" borderId="25" xfId="62" applyFont="1" applyFill="1" applyBorder="1" applyAlignment="1">
      <alignment vertical="center"/>
      <protection/>
    </xf>
    <xf numFmtId="0" fontId="24" fillId="24" borderId="25" xfId="62" applyFont="1" applyFill="1" applyBorder="1" applyAlignment="1">
      <alignment vertical="center"/>
      <protection/>
    </xf>
    <xf numFmtId="0" fontId="29" fillId="24" borderId="25" xfId="62" applyFont="1" applyFill="1" applyBorder="1" applyAlignment="1">
      <alignment horizontal="center" vertical="center" wrapText="1"/>
      <protection/>
    </xf>
    <xf numFmtId="0" fontId="0" fillId="0" borderId="0" xfId="0" applyBorder="1" applyAlignment="1">
      <alignment/>
    </xf>
    <xf numFmtId="0" fontId="4" fillId="0" borderId="0" xfId="0" applyFont="1" applyAlignment="1">
      <alignment/>
    </xf>
    <xf numFmtId="0" fontId="28" fillId="3" borderId="0" xfId="62" applyFont="1" applyFill="1" applyAlignment="1">
      <alignment/>
      <protection/>
    </xf>
    <xf numFmtId="0" fontId="34" fillId="3" borderId="0" xfId="62" applyFont="1" applyFill="1" applyAlignment="1">
      <alignment/>
      <protection/>
    </xf>
    <xf numFmtId="0" fontId="35" fillId="3" borderId="0" xfId="62" applyFont="1" applyFill="1" applyAlignment="1">
      <alignment/>
      <protection/>
    </xf>
    <xf numFmtId="0" fontId="5" fillId="0" borderId="22" xfId="62" applyBorder="1" applyAlignment="1">
      <alignment/>
      <protection/>
    </xf>
    <xf numFmtId="0" fontId="0" fillId="23" borderId="26" xfId="0" applyFill="1" applyBorder="1" applyAlignment="1">
      <alignment vertical="center" wrapText="1"/>
    </xf>
    <xf numFmtId="0" fontId="37" fillId="0" borderId="0" xfId="0" applyFont="1" applyAlignment="1">
      <alignment/>
    </xf>
    <xf numFmtId="0" fontId="4" fillId="0" borderId="0" xfId="0" applyFont="1" applyAlignment="1">
      <alignment horizontal="center" vertical="center"/>
    </xf>
    <xf numFmtId="0" fontId="38" fillId="25" borderId="27" xfId="64" applyFont="1" applyFill="1" applyBorder="1" applyAlignment="1">
      <alignment horizontal="center" vertical="center" shrinkToFit="1"/>
      <protection/>
    </xf>
    <xf numFmtId="0" fontId="38" fillId="25" borderId="28" xfId="0" applyFont="1" applyFill="1" applyBorder="1" applyAlignment="1">
      <alignment horizontal="center" vertical="center" wrapText="1"/>
    </xf>
    <xf numFmtId="0" fontId="0" fillId="0" borderId="0" xfId="0" applyAlignment="1">
      <alignment vertical="center"/>
    </xf>
    <xf numFmtId="0" fontId="39" fillId="0" borderId="0" xfId="0" applyFont="1" applyFill="1" applyAlignment="1">
      <alignment/>
    </xf>
    <xf numFmtId="0" fontId="5" fillId="0" borderId="0" xfId="0" applyFont="1" applyAlignment="1">
      <alignment/>
    </xf>
    <xf numFmtId="0" fontId="41" fillId="0" borderId="0" xfId="0" applyFont="1" applyAlignment="1">
      <alignment/>
    </xf>
    <xf numFmtId="0" fontId="32" fillId="0" borderId="11" xfId="62" applyFont="1" applyBorder="1" applyAlignment="1">
      <alignment/>
      <protection/>
    </xf>
    <xf numFmtId="0" fontId="32" fillId="0" borderId="29" xfId="62" applyFont="1" applyBorder="1" applyAlignment="1">
      <alignment/>
      <protection/>
    </xf>
    <xf numFmtId="0" fontId="32" fillId="0" borderId="30" xfId="62" applyFont="1" applyBorder="1" applyAlignment="1">
      <alignment/>
      <protection/>
    </xf>
    <xf numFmtId="0" fontId="43" fillId="0" borderId="28" xfId="0" applyFont="1" applyFill="1" applyBorder="1" applyAlignment="1">
      <alignment horizontal="center" vertical="center" wrapText="1"/>
    </xf>
    <xf numFmtId="0" fontId="43" fillId="0" borderId="31" xfId="0" applyFont="1" applyFill="1" applyBorder="1" applyAlignment="1">
      <alignment horizontal="center" vertical="center" wrapText="1"/>
    </xf>
    <xf numFmtId="0" fontId="43" fillId="0" borderId="32" xfId="0" applyFont="1" applyFill="1" applyBorder="1" applyAlignment="1">
      <alignment horizontal="center" vertical="center" wrapText="1"/>
    </xf>
    <xf numFmtId="0" fontId="43" fillId="0" borderId="26" xfId="0" applyFont="1" applyFill="1" applyBorder="1" applyAlignment="1">
      <alignment horizontal="center" vertical="center" wrapText="1"/>
    </xf>
    <xf numFmtId="0" fontId="43" fillId="0" borderId="33" xfId="0" applyFont="1" applyFill="1" applyBorder="1" applyAlignment="1">
      <alignment horizontal="center" vertical="center" wrapText="1"/>
    </xf>
    <xf numFmtId="0" fontId="43" fillId="0" borderId="34" xfId="0" applyFont="1" applyFill="1" applyBorder="1" applyAlignment="1">
      <alignment horizontal="center" vertical="center" wrapText="1"/>
    </xf>
    <xf numFmtId="189" fontId="43" fillId="23" borderId="27" xfId="0" applyNumberFormat="1" applyFont="1" applyFill="1" applyBorder="1" applyAlignment="1">
      <alignment horizontal="center" vertical="center" wrapText="1"/>
    </xf>
    <xf numFmtId="189" fontId="43" fillId="23" borderId="27" xfId="0" applyNumberFormat="1" applyFont="1" applyFill="1" applyBorder="1" applyAlignment="1">
      <alignment horizontal="center" vertical="distributed" wrapText="1"/>
    </xf>
    <xf numFmtId="189" fontId="43" fillId="23" borderId="26" xfId="0" applyNumberFormat="1" applyFont="1" applyFill="1" applyBorder="1" applyAlignment="1">
      <alignment horizontal="center" vertical="center" wrapText="1"/>
    </xf>
    <xf numFmtId="189" fontId="43" fillId="23" borderId="35" xfId="0" applyNumberFormat="1" applyFont="1" applyFill="1" applyBorder="1" applyAlignment="1">
      <alignment horizontal="center" vertical="center" wrapText="1"/>
    </xf>
    <xf numFmtId="0" fontId="0" fillId="23" borderId="35" xfId="0" applyFill="1" applyBorder="1" applyAlignment="1">
      <alignment horizontal="center" vertical="center" wrapText="1"/>
    </xf>
    <xf numFmtId="0" fontId="0" fillId="23" borderId="26" xfId="0" applyFill="1" applyBorder="1" applyAlignment="1">
      <alignment horizontal="center" vertical="center" wrapText="1"/>
    </xf>
    <xf numFmtId="0" fontId="44" fillId="18" borderId="28" xfId="0" applyFont="1" applyFill="1" applyBorder="1" applyAlignment="1" applyProtection="1">
      <alignment horizontal="center" vertical="center" wrapText="1"/>
      <protection locked="0"/>
    </xf>
    <xf numFmtId="0" fontId="44" fillId="18" borderId="31" xfId="0" applyFont="1" applyFill="1" applyBorder="1" applyAlignment="1" applyProtection="1">
      <alignment horizontal="center" vertical="center" wrapText="1"/>
      <protection locked="0"/>
    </xf>
    <xf numFmtId="0" fontId="44" fillId="18" borderId="32" xfId="0" applyFont="1" applyFill="1" applyBorder="1" applyAlignment="1" applyProtection="1">
      <alignment horizontal="center" vertical="center" wrapText="1"/>
      <protection locked="0"/>
    </xf>
    <xf numFmtId="0" fontId="44" fillId="18" borderId="26" xfId="0" applyFont="1" applyFill="1" applyBorder="1" applyAlignment="1" applyProtection="1">
      <alignment horizontal="center" vertical="center" wrapText="1"/>
      <protection locked="0"/>
    </xf>
    <xf numFmtId="0" fontId="44" fillId="18" borderId="33" xfId="0" applyFont="1" applyFill="1" applyBorder="1" applyAlignment="1" applyProtection="1">
      <alignment horizontal="center" vertical="center" wrapText="1"/>
      <protection locked="0"/>
    </xf>
    <xf numFmtId="0" fontId="44" fillId="18" borderId="34" xfId="0" applyFont="1" applyFill="1" applyBorder="1" applyAlignment="1" applyProtection="1">
      <alignment horizontal="center" vertical="center" wrapText="1"/>
      <protection locked="0"/>
    </xf>
    <xf numFmtId="189" fontId="43" fillId="18" borderId="27" xfId="0" applyNumberFormat="1" applyFont="1" applyFill="1" applyBorder="1" applyAlignment="1">
      <alignment horizontal="center" vertical="center" wrapText="1"/>
    </xf>
    <xf numFmtId="0" fontId="0" fillId="0" borderId="0" xfId="0" applyAlignment="1">
      <alignment/>
    </xf>
    <xf numFmtId="0" fontId="4" fillId="0" borderId="27" xfId="0" applyFont="1" applyBorder="1" applyAlignment="1">
      <alignment vertical="center" wrapText="1"/>
    </xf>
    <xf numFmtId="0" fontId="4" fillId="0" borderId="28" xfId="0" applyFont="1" applyBorder="1" applyAlignment="1">
      <alignment vertical="center" wrapText="1"/>
    </xf>
    <xf numFmtId="0" fontId="4" fillId="0" borderId="35" xfId="0" applyFont="1" applyFill="1" applyBorder="1" applyAlignment="1">
      <alignment vertical="center" wrapText="1"/>
    </xf>
    <xf numFmtId="0" fontId="4" fillId="0" borderId="27" xfId="63" applyFont="1" applyBorder="1" applyAlignment="1">
      <alignment horizontal="center" vertical="center" wrapText="1"/>
      <protection/>
    </xf>
    <xf numFmtId="0" fontId="4" fillId="0" borderId="27" xfId="0" applyFont="1" applyFill="1" applyBorder="1" applyAlignment="1">
      <alignment vertical="center" wrapText="1"/>
    </xf>
    <xf numFmtId="0" fontId="4" fillId="0" borderId="34" xfId="63" applyFont="1" applyBorder="1" applyAlignment="1">
      <alignment horizontal="center" vertical="center" wrapText="1"/>
      <protection/>
    </xf>
    <xf numFmtId="0" fontId="4" fillId="0" borderId="34" xfId="0" applyFont="1" applyFill="1" applyBorder="1" applyAlignment="1">
      <alignment vertical="center" wrapText="1"/>
    </xf>
    <xf numFmtId="0" fontId="4" fillId="0" borderId="28" xfId="63" applyFont="1" applyBorder="1" applyAlignment="1">
      <alignment horizontal="center" vertical="center" wrapText="1"/>
      <protection/>
    </xf>
    <xf numFmtId="0" fontId="4" fillId="0" borderId="28" xfId="0" applyFont="1" applyFill="1" applyBorder="1" applyAlignment="1">
      <alignment vertical="center" wrapText="1"/>
    </xf>
    <xf numFmtId="0" fontId="4" fillId="0" borderId="27" xfId="63" applyFont="1" applyBorder="1" applyAlignment="1">
      <alignment vertical="center" wrapText="1"/>
      <protection/>
    </xf>
    <xf numFmtId="0" fontId="4" fillId="0" borderId="31" xfId="0" applyFont="1" applyFill="1" applyBorder="1" applyAlignment="1">
      <alignment vertical="center" wrapText="1"/>
    </xf>
    <xf numFmtId="0" fontId="4" fillId="0" borderId="35" xfId="63" applyFont="1" applyBorder="1" applyAlignment="1">
      <alignment vertical="center" wrapText="1"/>
      <protection/>
    </xf>
    <xf numFmtId="0" fontId="4" fillId="0" borderId="36" xfId="63" applyFont="1" applyBorder="1" applyAlignment="1">
      <alignment horizontal="center" vertical="center" wrapText="1"/>
      <protection/>
    </xf>
    <xf numFmtId="0" fontId="4" fillId="0" borderId="32" xfId="0" applyFont="1" applyFill="1" applyBorder="1" applyAlignment="1">
      <alignment vertical="center" wrapText="1"/>
    </xf>
    <xf numFmtId="0" fontId="4" fillId="0" borderId="26" xfId="63" applyFont="1" applyBorder="1" applyAlignment="1">
      <alignment vertical="center" wrapText="1"/>
      <protection/>
    </xf>
    <xf numFmtId="0" fontId="4" fillId="0" borderId="26" xfId="0" applyFont="1" applyFill="1" applyBorder="1" applyAlignment="1">
      <alignment vertical="center" wrapText="1"/>
    </xf>
    <xf numFmtId="0" fontId="4" fillId="0" borderId="32" xfId="63" applyFont="1" applyBorder="1" applyAlignment="1">
      <alignment horizontal="center" vertical="center" wrapText="1"/>
      <protection/>
    </xf>
    <xf numFmtId="0" fontId="4" fillId="0" borderId="34" xfId="0" applyFont="1" applyBorder="1" applyAlignment="1">
      <alignment horizontal="center" vertical="center" wrapText="1"/>
    </xf>
    <xf numFmtId="0" fontId="4" fillId="0" borderId="28" xfId="63" applyFont="1" applyBorder="1" applyAlignment="1">
      <alignment vertical="center" wrapText="1"/>
      <protection/>
    </xf>
    <xf numFmtId="0" fontId="4" fillId="0" borderId="36" xfId="0" applyFont="1" applyFill="1" applyBorder="1" applyAlignment="1">
      <alignment vertical="center" wrapText="1"/>
    </xf>
    <xf numFmtId="0" fontId="4" fillId="0" borderId="36" xfId="0" applyFont="1" applyBorder="1" applyAlignment="1">
      <alignment horizontal="center" vertical="center" wrapText="1"/>
    </xf>
    <xf numFmtId="0" fontId="4" fillId="0" borderId="26" xfId="63" applyFont="1" applyBorder="1" applyAlignment="1">
      <alignment horizontal="center" vertical="center" wrapText="1"/>
      <protection/>
    </xf>
    <xf numFmtId="0" fontId="0" fillId="23" borderId="35" xfId="0" applyFill="1" applyBorder="1" applyAlignment="1">
      <alignment/>
    </xf>
    <xf numFmtId="0" fontId="0" fillId="23" borderId="35" xfId="0" applyFill="1" applyBorder="1" applyAlignment="1">
      <alignment vertical="center" wrapText="1"/>
    </xf>
    <xf numFmtId="189" fontId="43" fillId="23" borderId="35" xfId="0" applyNumberFormat="1" applyFont="1" applyFill="1" applyBorder="1" applyAlignment="1">
      <alignment horizontal="center" vertical="distributed" wrapText="1"/>
    </xf>
    <xf numFmtId="189" fontId="43" fillId="18" borderId="27" xfId="0" applyNumberFormat="1" applyFont="1" applyFill="1" applyBorder="1" applyAlignment="1">
      <alignment horizontal="center" vertical="distributed" wrapText="1"/>
    </xf>
    <xf numFmtId="0" fontId="0" fillId="23" borderId="26" xfId="0" applyFill="1" applyBorder="1" applyAlignment="1">
      <alignment/>
    </xf>
    <xf numFmtId="0" fontId="4" fillId="0" borderId="28" xfId="61" applyFont="1" applyFill="1" applyBorder="1" applyAlignment="1">
      <alignment vertical="center" wrapText="1"/>
      <protection/>
    </xf>
    <xf numFmtId="0" fontId="4" fillId="0" borderId="28" xfId="63" applyFont="1" applyFill="1" applyBorder="1" applyAlignment="1">
      <alignment vertical="center" wrapText="1"/>
      <protection/>
    </xf>
    <xf numFmtId="0" fontId="4" fillId="0" borderId="31" xfId="63" applyFont="1" applyBorder="1" applyAlignment="1">
      <alignment horizontal="center" vertical="center" wrapText="1"/>
      <protection/>
    </xf>
    <xf numFmtId="0" fontId="44" fillId="18" borderId="36" xfId="0" applyFont="1" applyFill="1" applyBorder="1" applyAlignment="1" applyProtection="1">
      <alignment horizontal="center" vertical="center" wrapText="1"/>
      <protection locked="0"/>
    </xf>
    <xf numFmtId="0" fontId="43" fillId="0" borderId="36" xfId="0" applyFont="1" applyFill="1" applyBorder="1" applyAlignment="1">
      <alignment horizontal="center" vertical="center" wrapText="1"/>
    </xf>
    <xf numFmtId="0" fontId="5" fillId="23" borderId="0" xfId="0" applyFont="1" applyFill="1" applyAlignment="1">
      <alignment/>
    </xf>
    <xf numFmtId="0" fontId="0" fillId="23" borderId="0" xfId="0" applyFill="1" applyAlignment="1">
      <alignment/>
    </xf>
    <xf numFmtId="0" fontId="32" fillId="23" borderId="29" xfId="62" applyFont="1" applyFill="1" applyBorder="1" applyAlignment="1">
      <alignment/>
      <protection/>
    </xf>
    <xf numFmtId="0" fontId="32" fillId="23" borderId="30" xfId="62" applyFont="1" applyFill="1" applyBorder="1" applyAlignment="1">
      <alignment/>
      <protection/>
    </xf>
    <xf numFmtId="0" fontId="37" fillId="23" borderId="0" xfId="0" applyFont="1" applyFill="1" applyAlignment="1">
      <alignment/>
    </xf>
    <xf numFmtId="0" fontId="4" fillId="23" borderId="0" xfId="0" applyFont="1" applyFill="1" applyAlignment="1">
      <alignment horizontal="center" vertical="center"/>
    </xf>
    <xf numFmtId="189" fontId="43" fillId="23" borderId="35" xfId="0" applyNumberFormat="1" applyFont="1" applyFill="1" applyBorder="1" applyAlignment="1">
      <alignment horizontal="center" vertical="distributed" wrapText="1"/>
    </xf>
    <xf numFmtId="189" fontId="43" fillId="23" borderId="35" xfId="0" applyNumberFormat="1" applyFont="1" applyFill="1" applyBorder="1" applyAlignment="1">
      <alignment horizontal="center" vertical="center" wrapText="1"/>
    </xf>
    <xf numFmtId="0" fontId="0" fillId="23" borderId="35" xfId="0" applyFill="1" applyBorder="1" applyAlignment="1">
      <alignment vertical="center" wrapText="1"/>
    </xf>
    <xf numFmtId="0" fontId="0" fillId="23" borderId="35" xfId="0" applyFill="1" applyBorder="1" applyAlignment="1">
      <alignment/>
    </xf>
    <xf numFmtId="189" fontId="43" fillId="23" borderId="35" xfId="0" applyNumberFormat="1" applyFont="1" applyFill="1" applyBorder="1" applyAlignment="1">
      <alignment vertical="top" wrapText="1"/>
    </xf>
    <xf numFmtId="189" fontId="43" fillId="23" borderId="26" xfId="0" applyNumberFormat="1" applyFont="1" applyFill="1" applyBorder="1" applyAlignment="1">
      <alignment vertical="top" wrapText="1"/>
    </xf>
    <xf numFmtId="0" fontId="4" fillId="0" borderId="26" xfId="0" applyFont="1" applyBorder="1" applyAlignment="1">
      <alignment horizontal="left" vertical="center" wrapText="1"/>
    </xf>
    <xf numFmtId="0" fontId="4" fillId="0" borderId="35" xfId="63" applyFont="1" applyBorder="1" applyAlignment="1">
      <alignment horizontal="center" vertical="center" wrapText="1"/>
      <protection/>
    </xf>
    <xf numFmtId="189" fontId="43" fillId="0" borderId="35" xfId="0" applyNumberFormat="1" applyFont="1" applyFill="1" applyBorder="1" applyAlignment="1">
      <alignment horizontal="center" vertical="distributed" wrapText="1"/>
    </xf>
    <xf numFmtId="0" fontId="4" fillId="0" borderId="27" xfId="61" applyFont="1" applyFill="1" applyBorder="1" applyAlignment="1">
      <alignment horizontal="left" vertical="center" wrapText="1"/>
      <protection/>
    </xf>
    <xf numFmtId="0" fontId="4" fillId="0" borderId="28" xfId="61" applyFont="1" applyFill="1" applyBorder="1" applyAlignment="1">
      <alignment horizontal="left" vertical="center" wrapText="1"/>
      <protection/>
    </xf>
    <xf numFmtId="0" fontId="4" fillId="0" borderId="27" xfId="63" applyFont="1" applyBorder="1" applyAlignment="1">
      <alignment horizontal="left" vertical="center" wrapText="1"/>
      <protection/>
    </xf>
    <xf numFmtId="0" fontId="4" fillId="0" borderId="27" xfId="0" applyFont="1" applyFill="1" applyBorder="1" applyAlignment="1">
      <alignment horizontal="center" vertical="center" wrapText="1"/>
    </xf>
    <xf numFmtId="0" fontId="4" fillId="0" borderId="28" xfId="63" applyFont="1" applyBorder="1" applyAlignment="1">
      <alignment horizontal="left" vertical="center" wrapText="1"/>
      <protection/>
    </xf>
    <xf numFmtId="0" fontId="4" fillId="0" borderId="33" xfId="0" applyFont="1" applyFill="1" applyBorder="1" applyAlignment="1">
      <alignment vertical="center" wrapText="1"/>
    </xf>
    <xf numFmtId="189" fontId="43" fillId="23" borderId="26" xfId="0" applyNumberFormat="1" applyFont="1" applyFill="1" applyBorder="1" applyAlignment="1">
      <alignment horizontal="center" vertical="distributed" wrapText="1"/>
    </xf>
    <xf numFmtId="189" fontId="43" fillId="23" borderId="26" xfId="0" applyNumberFormat="1" applyFont="1" applyFill="1" applyBorder="1" applyAlignment="1">
      <alignment horizontal="center" vertical="distributed" wrapText="1"/>
    </xf>
    <xf numFmtId="0" fontId="4" fillId="0" borderId="31"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4" fillId="18" borderId="35" xfId="0" applyFont="1" applyFill="1" applyBorder="1" applyAlignment="1" applyProtection="1">
      <alignment horizontal="center" vertical="center" wrapText="1"/>
      <protection locked="0"/>
    </xf>
    <xf numFmtId="0" fontId="4" fillId="0" borderId="28" xfId="0" applyFont="1" applyBorder="1" applyAlignment="1">
      <alignment horizontal="left" vertical="center" wrapText="1"/>
    </xf>
    <xf numFmtId="0" fontId="0" fillId="0" borderId="0" xfId="0" applyAlignment="1">
      <alignment horizontal="left"/>
    </xf>
    <xf numFmtId="189" fontId="43" fillId="18" borderId="27" xfId="0" applyNumberFormat="1" applyFont="1" applyFill="1" applyBorder="1" applyAlignment="1">
      <alignment horizontal="center" vertical="distributed" wrapText="1"/>
    </xf>
    <xf numFmtId="189" fontId="43" fillId="18" borderId="35" xfId="0" applyNumberFormat="1" applyFont="1" applyFill="1" applyBorder="1" applyAlignment="1">
      <alignment horizontal="center" vertical="distributed" wrapText="1"/>
    </xf>
    <xf numFmtId="189" fontId="43" fillId="18" borderId="35" xfId="0" applyNumberFormat="1" applyFont="1" applyFill="1" applyBorder="1" applyAlignment="1">
      <alignment horizontal="center" vertical="center" wrapText="1"/>
    </xf>
    <xf numFmtId="0" fontId="44" fillId="1" borderId="28" xfId="0" applyFont="1" applyFill="1" applyBorder="1" applyAlignment="1" applyProtection="1">
      <alignment horizontal="center" vertical="center" wrapText="1"/>
      <protection locked="0"/>
    </xf>
    <xf numFmtId="0" fontId="43" fillId="1" borderId="28" xfId="0" applyFont="1" applyFill="1" applyBorder="1" applyAlignment="1">
      <alignment horizontal="center" vertical="center" wrapText="1"/>
    </xf>
    <xf numFmtId="0" fontId="0" fillId="1" borderId="28" xfId="0" applyFill="1" applyBorder="1" applyAlignment="1">
      <alignment/>
    </xf>
    <xf numFmtId="0" fontId="0" fillId="1" borderId="28" xfId="0" applyFill="1" applyBorder="1" applyAlignment="1">
      <alignment/>
    </xf>
    <xf numFmtId="0" fontId="0" fillId="0" borderId="25" xfId="0" applyFill="1" applyBorder="1" applyAlignment="1">
      <alignment vertical="center"/>
    </xf>
    <xf numFmtId="189" fontId="30" fillId="0" borderId="25" xfId="62" applyNumberFormat="1" applyFont="1" applyFill="1" applyBorder="1" applyAlignment="1">
      <alignment horizontal="center"/>
      <protection/>
    </xf>
    <xf numFmtId="0" fontId="23" fillId="0" borderId="25" xfId="62" applyFont="1" applyFill="1" applyBorder="1" applyAlignment="1">
      <alignment vertical="center"/>
      <protection/>
    </xf>
    <xf numFmtId="0" fontId="26" fillId="0" borderId="0" xfId="62" applyFont="1" applyFill="1" applyAlignment="1">
      <alignment/>
      <protection/>
    </xf>
    <xf numFmtId="0" fontId="38" fillId="25" borderId="27" xfId="0" applyFont="1" applyFill="1" applyBorder="1" applyAlignment="1">
      <alignment horizontal="center" vertical="center" shrinkToFit="1"/>
    </xf>
    <xf numFmtId="0" fontId="32" fillId="18" borderId="37" xfId="62" applyFont="1" applyFill="1" applyBorder="1" applyAlignment="1">
      <alignment/>
      <protection/>
    </xf>
    <xf numFmtId="0" fontId="32" fillId="18" borderId="38" xfId="62" applyFont="1" applyFill="1" applyBorder="1" applyAlignment="1">
      <alignment/>
      <protection/>
    </xf>
    <xf numFmtId="0" fontId="32" fillId="23" borderId="29" xfId="62" applyFont="1" applyFill="1" applyBorder="1" applyAlignment="1">
      <alignment horizontal="center"/>
      <protection/>
    </xf>
    <xf numFmtId="0" fontId="4" fillId="23" borderId="29" xfId="0" applyFont="1" applyFill="1" applyBorder="1" applyAlignment="1">
      <alignment horizontal="center"/>
    </xf>
    <xf numFmtId="0" fontId="4" fillId="23" borderId="11" xfId="0" applyFont="1" applyFill="1" applyBorder="1" applyAlignment="1">
      <alignment horizontal="center"/>
    </xf>
    <xf numFmtId="0" fontId="32" fillId="18" borderId="37" xfId="62" applyFont="1" applyFill="1" applyBorder="1" applyAlignment="1">
      <alignment horizontal="center"/>
      <protection/>
    </xf>
    <xf numFmtId="0" fontId="33" fillId="18" borderId="39" xfId="0" applyFont="1" applyFill="1" applyBorder="1" applyAlignment="1">
      <alignment horizontal="center"/>
    </xf>
    <xf numFmtId="0" fontId="0" fillId="18" borderId="38" xfId="0" applyFill="1" applyBorder="1" applyAlignment="1">
      <alignment horizontal="center"/>
    </xf>
    <xf numFmtId="0" fontId="33" fillId="18" borderId="38" xfId="0" applyFont="1" applyFill="1" applyBorder="1" applyAlignment="1">
      <alignment horizontal="center"/>
    </xf>
    <xf numFmtId="0" fontId="33" fillId="18" borderId="40" xfId="0" applyFont="1" applyFill="1" applyBorder="1" applyAlignment="1">
      <alignment horizontal="center"/>
    </xf>
    <xf numFmtId="0" fontId="32" fillId="18" borderId="41" xfId="62" applyFont="1" applyFill="1" applyBorder="1" applyAlignment="1">
      <alignment horizontal="center"/>
      <protection/>
    </xf>
    <xf numFmtId="0" fontId="33" fillId="18" borderId="39" xfId="0" applyFont="1" applyFill="1" applyBorder="1" applyAlignment="1">
      <alignment/>
    </xf>
    <xf numFmtId="0" fontId="33" fillId="18" borderId="38" xfId="0" applyFont="1" applyFill="1" applyBorder="1" applyAlignment="1">
      <alignment/>
    </xf>
    <xf numFmtId="0" fontId="36" fillId="16" borderId="10" xfId="62" applyFont="1" applyFill="1" applyBorder="1" applyAlignment="1">
      <alignment horizontal="center" vertical="center"/>
      <protection/>
    </xf>
    <xf numFmtId="0" fontId="42" fillId="0" borderId="11" xfId="0" applyFont="1" applyBorder="1" applyAlignment="1">
      <alignment horizontal="center" vertical="center"/>
    </xf>
    <xf numFmtId="0" fontId="36" fillId="16" borderId="11" xfId="62" applyFont="1" applyFill="1" applyBorder="1" applyAlignment="1">
      <alignment horizontal="center" vertical="center"/>
      <protection/>
    </xf>
    <xf numFmtId="0" fontId="42" fillId="0" borderId="13" xfId="0" applyFont="1" applyBorder="1" applyAlignment="1">
      <alignment horizontal="center" vertical="center"/>
    </xf>
    <xf numFmtId="0" fontId="32" fillId="18" borderId="39" xfId="62" applyFont="1" applyFill="1" applyBorder="1" applyAlignment="1">
      <alignment/>
      <protection/>
    </xf>
    <xf numFmtId="0" fontId="4" fillId="18" borderId="39" xfId="0" applyFont="1" applyFill="1" applyBorder="1" applyAlignment="1">
      <alignment/>
    </xf>
    <xf numFmtId="0" fontId="4" fillId="18" borderId="38" xfId="0" applyFont="1" applyFill="1" applyBorder="1" applyAlignment="1">
      <alignment/>
    </xf>
    <xf numFmtId="0" fontId="36" fillId="16" borderId="0" xfId="62" applyFont="1" applyFill="1" applyBorder="1" applyAlignment="1">
      <alignment horizontal="center" vertical="center"/>
      <protection/>
    </xf>
    <xf numFmtId="0" fontId="0" fillId="0" borderId="29" xfId="0" applyBorder="1" applyAlignment="1">
      <alignment/>
    </xf>
    <xf numFmtId="0" fontId="0" fillId="0" borderId="0" xfId="0" applyBorder="1" applyAlignment="1">
      <alignment/>
    </xf>
    <xf numFmtId="0" fontId="38" fillId="25" borderId="11" xfId="0" applyFont="1" applyFill="1" applyBorder="1" applyAlignment="1">
      <alignment horizontal="center" vertical="center" shrinkToFit="1"/>
    </xf>
    <xf numFmtId="0" fontId="38" fillId="25" borderId="12" xfId="0" applyFont="1" applyFill="1" applyBorder="1" applyAlignment="1">
      <alignment horizontal="center" vertical="center" shrinkToFit="1"/>
    </xf>
    <xf numFmtId="0" fontId="4" fillId="0" borderId="27" xfId="0" applyFont="1" applyBorder="1" applyAlignment="1">
      <alignment vertical="center" wrapText="1"/>
    </xf>
    <xf numFmtId="0" fontId="4" fillId="0" borderId="35" xfId="0" applyFont="1" applyBorder="1" applyAlignment="1">
      <alignment vertical="center" wrapText="1"/>
    </xf>
    <xf numFmtId="0" fontId="4" fillId="0" borderId="26" xfId="0" applyFont="1" applyBorder="1" applyAlignment="1">
      <alignment vertical="center" wrapText="1"/>
    </xf>
    <xf numFmtId="0" fontId="4" fillId="0" borderId="27" xfId="63" applyFont="1" applyBorder="1" applyAlignment="1">
      <alignment vertical="center" wrapText="1"/>
      <protection/>
    </xf>
    <xf numFmtId="0" fontId="4" fillId="0" borderId="35" xfId="63" applyFont="1" applyBorder="1" applyAlignment="1">
      <alignment vertical="center" wrapText="1"/>
      <protection/>
    </xf>
    <xf numFmtId="0" fontId="4" fillId="0" borderId="26" xfId="63" applyFont="1" applyBorder="1" applyAlignment="1">
      <alignment vertical="center" wrapText="1"/>
      <protection/>
    </xf>
    <xf numFmtId="0" fontId="4" fillId="0" borderId="27" xfId="61" applyFont="1" applyFill="1" applyBorder="1" applyAlignment="1">
      <alignment vertical="center" wrapText="1"/>
      <protection/>
    </xf>
    <xf numFmtId="0" fontId="4" fillId="0" borderId="26" xfId="61" applyFont="1" applyFill="1" applyBorder="1" applyAlignment="1">
      <alignment vertical="center" wrapText="1"/>
      <protection/>
    </xf>
    <xf numFmtId="0" fontId="4" fillId="0" borderId="35" xfId="61" applyFont="1" applyFill="1" applyBorder="1" applyAlignment="1">
      <alignment vertical="center" wrapText="1"/>
      <protection/>
    </xf>
    <xf numFmtId="0" fontId="0" fillId="0" borderId="27" xfId="0" applyBorder="1" applyAlignment="1">
      <alignment vertical="center" wrapText="1"/>
    </xf>
    <xf numFmtId="0" fontId="0" fillId="0" borderId="26" xfId="0" applyBorder="1" applyAlignment="1">
      <alignment vertical="center" wrapText="1"/>
    </xf>
    <xf numFmtId="189" fontId="43" fillId="0" borderId="35" xfId="0" applyNumberFormat="1" applyFont="1" applyFill="1" applyBorder="1" applyAlignment="1">
      <alignment horizontal="center" vertical="top" wrapText="1"/>
    </xf>
    <xf numFmtId="189" fontId="43" fillId="0" borderId="26" xfId="0" applyNumberFormat="1" applyFont="1" applyFill="1" applyBorder="1" applyAlignment="1">
      <alignment horizontal="center" vertical="top" wrapText="1"/>
    </xf>
    <xf numFmtId="0" fontId="23" fillId="0" borderId="10" xfId="62" applyFont="1" applyBorder="1" applyAlignment="1">
      <alignment horizontal="center"/>
      <protection/>
    </xf>
    <xf numFmtId="0" fontId="26" fillId="0" borderId="11" xfId="0" applyFont="1" applyBorder="1" applyAlignment="1">
      <alignment horizontal="center"/>
    </xf>
    <xf numFmtId="0" fontId="26" fillId="0" borderId="12" xfId="0" applyFont="1" applyBorder="1" applyAlignment="1">
      <alignment horizontal="center"/>
    </xf>
    <xf numFmtId="0" fontId="5" fillId="0" borderId="14" xfId="62" applyFont="1" applyFill="1" applyBorder="1" applyAlignment="1">
      <alignment horizontal="left" vertical="center" wrapText="1"/>
      <protection/>
    </xf>
    <xf numFmtId="0" fontId="5" fillId="0" borderId="15" xfId="62" applyFont="1" applyFill="1" applyBorder="1" applyAlignment="1">
      <alignment horizontal="left" vertical="center" wrapText="1"/>
      <protection/>
    </xf>
    <xf numFmtId="0" fontId="5" fillId="0" borderId="21" xfId="62" applyFont="1" applyFill="1" applyBorder="1" applyAlignment="1">
      <alignment horizontal="left" vertical="center" wrapText="1"/>
      <protection/>
    </xf>
    <xf numFmtId="0" fontId="5" fillId="0" borderId="16" xfId="62" applyFont="1" applyFill="1" applyBorder="1" applyAlignment="1">
      <alignment horizontal="left" vertical="center" wrapText="1"/>
      <protection/>
    </xf>
    <xf numFmtId="0" fontId="5" fillId="0" borderId="0" xfId="62" applyFont="1" applyFill="1" applyBorder="1" applyAlignment="1">
      <alignment horizontal="left" vertical="center" wrapText="1"/>
      <protection/>
    </xf>
    <xf numFmtId="0" fontId="5" fillId="0" borderId="22" xfId="62" applyFont="1" applyFill="1" applyBorder="1" applyAlignment="1">
      <alignment horizontal="left" vertical="center" wrapText="1"/>
      <protection/>
    </xf>
    <xf numFmtId="0" fontId="5" fillId="0" borderId="17" xfId="62" applyFont="1" applyFill="1" applyBorder="1" applyAlignment="1">
      <alignment horizontal="left" vertical="center" wrapText="1"/>
      <protection/>
    </xf>
    <xf numFmtId="0" fontId="5" fillId="0" borderId="18" xfId="62" applyFont="1" applyFill="1" applyBorder="1" applyAlignment="1">
      <alignment horizontal="left" vertical="center" wrapText="1"/>
      <protection/>
    </xf>
    <xf numFmtId="0" fontId="5" fillId="0" borderId="23" xfId="62" applyFont="1" applyFill="1" applyBorder="1" applyAlignment="1">
      <alignment horizontal="left" vertical="center" wrapText="1"/>
      <protection/>
    </xf>
    <xf numFmtId="0" fontId="32" fillId="0" borderId="14" xfId="62" applyFont="1" applyFill="1" applyBorder="1" applyAlignment="1">
      <alignment horizontal="left" vertical="center" wrapText="1"/>
      <protection/>
    </xf>
    <xf numFmtId="0" fontId="32" fillId="0" borderId="15" xfId="62" applyFont="1" applyFill="1" applyBorder="1" applyAlignment="1">
      <alignment horizontal="left" vertical="center" wrapText="1"/>
      <protection/>
    </xf>
    <xf numFmtId="0" fontId="32" fillId="0" borderId="21" xfId="62" applyFont="1" applyFill="1" applyBorder="1" applyAlignment="1">
      <alignment horizontal="left" vertical="center" wrapText="1"/>
      <protection/>
    </xf>
    <xf numFmtId="0" fontId="32" fillId="0" borderId="16" xfId="62" applyFont="1" applyFill="1" applyBorder="1" applyAlignment="1">
      <alignment horizontal="left" vertical="center" wrapText="1"/>
      <protection/>
    </xf>
    <xf numFmtId="0" fontId="32" fillId="0" borderId="0" xfId="62" applyFont="1" applyFill="1" applyBorder="1" applyAlignment="1">
      <alignment horizontal="left" vertical="center" wrapText="1"/>
      <protection/>
    </xf>
    <xf numFmtId="0" fontId="32" fillId="0" borderId="22" xfId="62" applyFont="1" applyFill="1" applyBorder="1" applyAlignment="1">
      <alignment horizontal="left" vertical="center" wrapText="1"/>
      <protection/>
    </xf>
    <xf numFmtId="0" fontId="32" fillId="0" borderId="17" xfId="62" applyFont="1" applyFill="1" applyBorder="1" applyAlignment="1">
      <alignment horizontal="left" vertical="center" wrapText="1"/>
      <protection/>
    </xf>
    <xf numFmtId="0" fontId="32" fillId="0" borderId="18" xfId="62" applyFont="1" applyFill="1" applyBorder="1" applyAlignment="1">
      <alignment horizontal="left" vertical="center" wrapText="1"/>
      <protection/>
    </xf>
    <xf numFmtId="0" fontId="32" fillId="0" borderId="23" xfId="62" applyFont="1" applyFill="1" applyBorder="1" applyAlignment="1">
      <alignment horizontal="left" vertical="center" wrapText="1"/>
      <protection/>
    </xf>
    <xf numFmtId="0" fontId="23" fillId="0" borderId="10" xfId="62" applyFont="1" applyFill="1" applyBorder="1" applyAlignment="1">
      <alignment horizontal="center"/>
      <protection/>
    </xf>
    <xf numFmtId="0" fontId="26" fillId="0" borderId="11" xfId="0" applyFont="1" applyBorder="1" applyAlignment="1">
      <alignment/>
    </xf>
    <xf numFmtId="0" fontId="26" fillId="0" borderId="12" xfId="0" applyFont="1" applyBorder="1" applyAlignment="1">
      <alignment/>
    </xf>
    <xf numFmtId="0" fontId="23" fillId="0" borderId="11" xfId="62" applyFont="1" applyBorder="1" applyAlignment="1">
      <alignment/>
      <protection/>
    </xf>
    <xf numFmtId="0" fontId="26" fillId="0" borderId="11" xfId="62" applyFont="1" applyBorder="1" applyAlignment="1">
      <alignment/>
      <protection/>
    </xf>
    <xf numFmtId="0" fontId="23" fillId="0" borderId="10" xfId="62" applyFont="1" applyBorder="1" applyAlignment="1">
      <alignment/>
      <protection/>
    </xf>
    <xf numFmtId="0" fontId="0" fillId="0" borderId="11" xfId="0" applyBorder="1" applyAlignment="1">
      <alignment/>
    </xf>
    <xf numFmtId="0" fontId="23" fillId="0" borderId="25" xfId="62" applyFont="1" applyBorder="1" applyAlignment="1">
      <alignment vertical="center" wrapText="1"/>
      <protection/>
    </xf>
    <xf numFmtId="0" fontId="0" fillId="0" borderId="25" xfId="0" applyBorder="1" applyAlignment="1">
      <alignment vertical="center"/>
    </xf>
    <xf numFmtId="0" fontId="23" fillId="16" borderId="25" xfId="62" applyFont="1" applyFill="1" applyBorder="1" applyAlignment="1">
      <alignment vertical="center"/>
      <protection/>
    </xf>
    <xf numFmtId="0" fontId="28" fillId="3" borderId="16" xfId="62" applyFont="1" applyFill="1" applyBorder="1" applyAlignment="1">
      <alignment horizontal="center" vertical="center" wrapText="1"/>
      <protection/>
    </xf>
    <xf numFmtId="0" fontId="28" fillId="3" borderId="0" xfId="62" applyFont="1" applyFill="1" applyBorder="1" applyAlignment="1">
      <alignment horizontal="center" vertical="center" wrapText="1"/>
      <protection/>
    </xf>
    <xf numFmtId="0" fontId="40" fillId="0" borderId="0" xfId="62" applyFont="1" applyFill="1" applyBorder="1" applyAlignment="1">
      <alignment horizontal="center" vertical="center"/>
      <protection/>
    </xf>
    <xf numFmtId="0" fontId="23" fillId="16" borderId="25" xfId="62" applyFont="1" applyFill="1" applyBorder="1" applyAlignment="1">
      <alignment vertical="center" wrapText="1"/>
      <protection/>
    </xf>
    <xf numFmtId="0" fontId="23" fillId="0" borderId="25" xfId="62" applyFont="1" applyBorder="1" applyAlignment="1">
      <alignment vertical="center"/>
      <protection/>
    </xf>
    <xf numFmtId="0" fontId="33" fillId="0" borderId="15" xfId="62" applyFont="1" applyFill="1" applyBorder="1" applyAlignment="1">
      <alignment horizontal="left" vertical="center" wrapText="1"/>
      <protection/>
    </xf>
    <xf numFmtId="0" fontId="33" fillId="0" borderId="21" xfId="62" applyFont="1" applyFill="1" applyBorder="1" applyAlignment="1">
      <alignment horizontal="left" vertical="center" wrapText="1"/>
      <protection/>
    </xf>
    <xf numFmtId="0" fontId="33" fillId="0" borderId="16" xfId="62" applyFont="1" applyFill="1" applyBorder="1" applyAlignment="1">
      <alignment horizontal="left" vertical="center" wrapText="1"/>
      <protection/>
    </xf>
    <xf numFmtId="0" fontId="33" fillId="0" borderId="0" xfId="62" applyFont="1" applyFill="1" applyBorder="1" applyAlignment="1">
      <alignment horizontal="left" vertical="center" wrapText="1"/>
      <protection/>
    </xf>
    <xf numFmtId="0" fontId="33" fillId="0" borderId="22" xfId="62" applyFont="1" applyFill="1" applyBorder="1" applyAlignment="1">
      <alignment horizontal="left" vertical="center" wrapText="1"/>
      <protection/>
    </xf>
    <xf numFmtId="0" fontId="33" fillId="0" borderId="17" xfId="62" applyFont="1" applyFill="1" applyBorder="1" applyAlignment="1">
      <alignment horizontal="left" vertical="center" wrapText="1"/>
      <protection/>
    </xf>
    <xf numFmtId="0" fontId="33" fillId="0" borderId="18" xfId="62" applyFont="1" applyFill="1" applyBorder="1" applyAlignment="1">
      <alignment horizontal="left" vertical="center" wrapText="1"/>
      <protection/>
    </xf>
    <xf numFmtId="0" fontId="33" fillId="0" borderId="23" xfId="62" applyFont="1" applyFill="1" applyBorder="1" applyAlignment="1">
      <alignment horizontal="left" vertical="center" wrapText="1"/>
      <protection/>
    </xf>
    <xf numFmtId="0" fontId="32" fillId="18" borderId="37" xfId="62" applyFont="1" applyFill="1" applyBorder="1" applyAlignment="1" applyProtection="1">
      <alignment/>
      <protection locked="0"/>
    </xf>
    <xf numFmtId="0" fontId="32" fillId="18" borderId="39" xfId="62" applyFont="1" applyFill="1" applyBorder="1" applyAlignment="1" applyProtection="1">
      <alignment/>
      <protection locked="0"/>
    </xf>
    <xf numFmtId="0" fontId="32" fillId="18" borderId="38" xfId="62" applyFont="1" applyFill="1" applyBorder="1" applyAlignment="1" applyProtection="1">
      <alignment/>
      <protection locked="0"/>
    </xf>
    <xf numFmtId="0" fontId="4" fillId="18" borderId="39" xfId="0" applyFont="1" applyFill="1" applyBorder="1" applyAlignment="1" applyProtection="1">
      <alignment/>
      <protection locked="0"/>
    </xf>
    <xf numFmtId="0" fontId="4" fillId="18" borderId="38" xfId="0" applyFont="1" applyFill="1" applyBorder="1" applyAlignment="1" applyProtection="1">
      <alignment/>
      <protection locked="0"/>
    </xf>
    <xf numFmtId="0" fontId="32" fillId="0" borderId="29" xfId="62" applyFont="1" applyBorder="1" applyAlignment="1">
      <alignment horizontal="center"/>
      <protection/>
    </xf>
    <xf numFmtId="0" fontId="4" fillId="0" borderId="29" xfId="0" applyFont="1" applyBorder="1" applyAlignment="1">
      <alignment horizontal="center"/>
    </xf>
    <xf numFmtId="0" fontId="4" fillId="0" borderId="11" xfId="0" applyFont="1" applyBorder="1" applyAlignment="1">
      <alignment horizontal="center"/>
    </xf>
    <xf numFmtId="0" fontId="32" fillId="18" borderId="37" xfId="62" applyFont="1" applyFill="1" applyBorder="1" applyAlignment="1" applyProtection="1">
      <alignment horizontal="center"/>
      <protection locked="0"/>
    </xf>
    <xf numFmtId="0" fontId="33" fillId="18" borderId="39" xfId="0" applyFont="1" applyFill="1" applyBorder="1" applyAlignment="1" applyProtection="1">
      <alignment horizontal="center"/>
      <protection locked="0"/>
    </xf>
    <xf numFmtId="0" fontId="0" fillId="18" borderId="38" xfId="0" applyFill="1" applyBorder="1" applyAlignment="1" applyProtection="1">
      <alignment horizontal="center"/>
      <protection locked="0"/>
    </xf>
    <xf numFmtId="0" fontId="33" fillId="18" borderId="38" xfId="0" applyFont="1" applyFill="1" applyBorder="1" applyAlignment="1" applyProtection="1">
      <alignment horizontal="center"/>
      <protection locked="0"/>
    </xf>
    <xf numFmtId="0" fontId="33" fillId="18" borderId="40" xfId="0" applyFont="1" applyFill="1" applyBorder="1" applyAlignment="1" applyProtection="1">
      <alignment horizontal="center"/>
      <protection locked="0"/>
    </xf>
    <xf numFmtId="0" fontId="32" fillId="18" borderId="41" xfId="62" applyFont="1" applyFill="1" applyBorder="1" applyAlignment="1" applyProtection="1">
      <alignment horizontal="center"/>
      <protection locked="0"/>
    </xf>
    <xf numFmtId="0" fontId="33" fillId="18" borderId="39" xfId="0" applyFont="1" applyFill="1" applyBorder="1" applyAlignment="1" applyProtection="1">
      <alignment/>
      <protection locked="0"/>
    </xf>
    <xf numFmtId="0" fontId="33" fillId="18" borderId="38" xfId="0" applyFont="1" applyFill="1" applyBorder="1" applyAlignment="1" applyProtection="1">
      <alignment/>
      <protection locked="0"/>
    </xf>
    <xf numFmtId="189" fontId="43" fillId="0" borderId="35" xfId="0" applyNumberFormat="1" applyFont="1" applyFill="1" applyBorder="1" applyAlignment="1">
      <alignment horizontal="center" vertical="distributed" wrapText="1"/>
    </xf>
    <xf numFmtId="0" fontId="4" fillId="0" borderId="27" xfId="63" applyFont="1" applyFill="1" applyBorder="1" applyAlignment="1">
      <alignment horizontal="left" vertical="center" wrapText="1"/>
      <protection/>
    </xf>
    <xf numFmtId="0" fontId="4" fillId="0" borderId="35" xfId="63" applyFont="1" applyFill="1" applyBorder="1" applyAlignment="1">
      <alignment horizontal="left" vertical="center" wrapText="1"/>
      <protection/>
    </xf>
    <xf numFmtId="0" fontId="4" fillId="0" borderId="27" xfId="63" applyFont="1" applyBorder="1" applyAlignment="1">
      <alignment horizontal="left" vertical="center" wrapText="1"/>
      <protection/>
    </xf>
    <xf numFmtId="0" fontId="4" fillId="0" borderId="26" xfId="63" applyFont="1" applyBorder="1" applyAlignment="1">
      <alignment horizontal="left" vertical="center" wrapText="1"/>
      <protection/>
    </xf>
    <xf numFmtId="0" fontId="4" fillId="0" borderId="27" xfId="0" applyFont="1" applyBorder="1" applyAlignment="1">
      <alignment horizontal="left" vertical="center" wrapText="1"/>
    </xf>
    <xf numFmtId="0" fontId="4" fillId="0" borderId="35" xfId="0" applyFont="1" applyBorder="1" applyAlignment="1">
      <alignment horizontal="left" vertical="center" wrapText="1"/>
    </xf>
    <xf numFmtId="0" fontId="4" fillId="0" borderId="26" xfId="0" applyFont="1" applyBorder="1" applyAlignment="1">
      <alignment horizontal="left" vertical="center" wrapText="1"/>
    </xf>
    <xf numFmtId="0" fontId="4" fillId="0" borderId="35" xfId="63" applyFont="1" applyBorder="1" applyAlignment="1">
      <alignment horizontal="left" vertical="center" wrapText="1"/>
      <protection/>
    </xf>
    <xf numFmtId="0" fontId="4" fillId="0" borderId="27" xfId="61" applyFont="1" applyFill="1" applyBorder="1" applyAlignment="1">
      <alignment horizontal="left" vertical="center" wrapText="1"/>
      <protection/>
    </xf>
    <xf numFmtId="0" fontId="4" fillId="0" borderId="26" xfId="61" applyFont="1" applyFill="1" applyBorder="1" applyAlignment="1">
      <alignment horizontal="left" vertical="center" wrapText="1"/>
      <protection/>
    </xf>
    <xf numFmtId="0" fontId="4" fillId="0" borderId="10" xfId="63" applyFont="1" applyBorder="1" applyAlignment="1">
      <alignment horizontal="left" vertical="center" wrapText="1"/>
      <protection/>
    </xf>
    <xf numFmtId="0" fontId="0" fillId="0" borderId="12" xfId="0" applyBorder="1" applyAlignment="1">
      <alignment horizontal="left" vertical="center" wrapText="1"/>
    </xf>
    <xf numFmtId="0" fontId="4" fillId="0" borderId="10" xfId="0" applyFont="1" applyFill="1" applyBorder="1" applyAlignment="1">
      <alignment vertical="center" wrapText="1"/>
    </xf>
    <xf numFmtId="0" fontId="0" fillId="0" borderId="12" xfId="0" applyBorder="1" applyAlignment="1">
      <alignment vertical="center" wrapText="1"/>
    </xf>
    <xf numFmtId="0" fontId="0" fillId="0" borderId="12" xfId="0" applyFont="1" applyBorder="1" applyAlignment="1">
      <alignment vertical="center" wrapText="1"/>
    </xf>
    <xf numFmtId="0" fontId="4" fillId="0" borderId="10" xfId="62" applyFont="1" applyBorder="1" applyAlignment="1">
      <alignment horizontal="center"/>
      <protection/>
    </xf>
    <xf numFmtId="0" fontId="0" fillId="0" borderId="11" xfId="0" applyFont="1" applyBorder="1" applyAlignment="1">
      <alignment horizontal="center"/>
    </xf>
    <xf numFmtId="0" fontId="0" fillId="0" borderId="12" xfId="0" applyFont="1" applyBorder="1" applyAlignment="1">
      <alignment horizontal="center"/>
    </xf>
    <xf numFmtId="0" fontId="0" fillId="16" borderId="25" xfId="0" applyFill="1" applyBorder="1" applyAlignment="1">
      <alignment vertical="center"/>
    </xf>
    <xf numFmtId="0" fontId="23" fillId="16" borderId="25" xfId="62" applyFont="1" applyFill="1" applyBorder="1" applyAlignment="1">
      <alignment horizontal="left" vertical="center" wrapText="1"/>
      <protection/>
    </xf>
    <xf numFmtId="0" fontId="23" fillId="0" borderId="25" xfId="62" applyFont="1" applyFill="1" applyBorder="1" applyAlignment="1">
      <alignment vertical="center" wrapText="1"/>
      <protection/>
    </xf>
    <xf numFmtId="0" fontId="0" fillId="0" borderId="25" xfId="0" applyFill="1" applyBorder="1" applyAlignment="1">
      <alignment vertical="center"/>
    </xf>
    <xf numFmtId="0" fontId="26" fillId="16" borderId="25" xfId="62" applyFont="1" applyFill="1" applyBorder="1" applyAlignment="1">
      <alignment horizontal="left"/>
      <protection/>
    </xf>
    <xf numFmtId="0" fontId="26" fillId="0" borderId="25" xfId="62" applyFont="1" applyFill="1" applyBorder="1" applyAlignment="1">
      <alignment horizontal="left"/>
      <protection/>
    </xf>
    <xf numFmtId="0" fontId="23" fillId="16" borderId="25" xfId="62" applyFont="1" applyFill="1" applyBorder="1" applyAlignment="1">
      <alignment horizontal="left"/>
      <protection/>
    </xf>
    <xf numFmtId="0" fontId="4" fillId="0" borderId="11" xfId="0" applyFont="1" applyBorder="1" applyAlignment="1">
      <alignment/>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職業能力評価シート (アパレル製造L3)" xfId="61"/>
    <cellStyle name="標準_OJTコミュニケーションｼｰﾄ_01" xfId="62"/>
    <cellStyle name="標準_職業能力評価シート_アパレル企画L2_0730-" xfId="63"/>
    <cellStyle name="標準_能力細目、職務遂行のための基準一覧（スーパーマーケット）"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6"/>
          <c:y val="0.1625"/>
          <c:w val="0.469"/>
          <c:h val="0.5255"/>
        </c:manualLayout>
      </c:layout>
      <c:radarChart>
        <c:radarStyle val="marker"/>
        <c:varyColors val="0"/>
        <c:ser>
          <c:idx val="1"/>
          <c:order val="0"/>
          <c:tx>
            <c:v>上司評価</c:v>
          </c:tx>
          <c:spPr>
            <a:ln w="25400">
              <a:solidFill>
                <a:srgbClr val="E6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E60000"/>
              </a:solidFill>
              <a:ln>
                <a:solidFill>
                  <a:srgbClr val="E60000"/>
                </a:solidFill>
              </a:ln>
            </c:spPr>
          </c:marker>
          <c:cat>
            <c:multiLvlStrRef>
              <c:f>'【記入例】OJTｺﾐｭﾆｹｰｼｮﾝｼｰﾄ'!$B$26:$E$34</c:f>
              <c:multiLvlStrCache/>
            </c:multiLvlStrRef>
          </c:cat>
          <c:val>
            <c:numRef>
              <c:f>'【記入例】OJTｺﾐｭﾆｹｰｼｮﾝｼｰﾄ'!$G$26:$G$34</c:f>
              <c:numCache/>
            </c:numRef>
          </c:val>
        </c:ser>
        <c:ser>
          <c:idx val="2"/>
          <c:order val="1"/>
          <c:tx>
            <c:v>自己評価</c:v>
          </c:tx>
          <c:spPr>
            <a:ln w="25400">
              <a:solidFill>
                <a:srgbClr val="26A287"/>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26A287"/>
              </a:solidFill>
              <a:ln>
                <a:solidFill>
                  <a:srgbClr val="26A287"/>
                </a:solidFill>
              </a:ln>
            </c:spPr>
          </c:marker>
          <c:cat>
            <c:multiLvlStrRef>
              <c:f>'【記入例】OJTｺﾐｭﾆｹｰｼｮﾝｼｰﾄ'!$B$26:$E$34</c:f>
              <c:multiLvlStrCache/>
            </c:multiLvlStrRef>
          </c:cat>
          <c:val>
            <c:numRef>
              <c:f>'【記入例】OJTｺﾐｭﾆｹｰｼｮﾝｼｰﾄ'!$F$26:$F$34</c:f>
              <c:numCache/>
            </c:numRef>
          </c:val>
        </c:ser>
        <c:ser>
          <c:idx val="0"/>
          <c:order val="2"/>
          <c:tx>
            <c:v>人材育成目標</c:v>
          </c:tx>
          <c:spPr>
            <a:ln w="12700">
              <a:solidFill>
                <a:srgbClr val="AA862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'【記入例】OJTｺﾐｭﾆｹｰｼｮﾝｼｰﾄ'!$B$26:$E$34</c:f>
              <c:multiLvlStrCache/>
            </c:multiLvlStrRef>
          </c:cat>
          <c:val>
            <c:numRef>
              <c:f>'【記入例】OJTｺﾐｭﾆｹｰｼｮﾝｼｰﾄ'!$H$26:$H$34</c:f>
              <c:numCache/>
            </c:numRef>
          </c:val>
        </c:ser>
        <c:axId val="61538851"/>
        <c:axId val="16978748"/>
      </c:radarChart>
      <c:catAx>
        <c:axId val="61538851"/>
        <c:scaling>
          <c:orientation val="minMax"/>
        </c:scaling>
        <c:axPos val="b"/>
        <c:majorGridlines>
          <c:spPr>
            <a:ln w="3175">
              <a:solidFill>
                <a:srgbClr val="5A5A5A"/>
              </a:solidFill>
            </a:ln>
          </c:spPr>
        </c:majorGridlines>
        <c:delete val="0"/>
        <c:numFmt formatCode="General" sourceLinked="1"/>
        <c:majorTickMark val="out"/>
        <c:minorTickMark val="none"/>
        <c:tickLblPos val="nextTo"/>
        <c:spPr>
          <a:ln w="3175">
            <a:solidFill>
              <a:srgbClr val="868686"/>
            </a:solidFill>
          </a:ln>
        </c:spPr>
        <c:txPr>
          <a:bodyPr vert="horz" rot="0"/>
          <a:lstStyle/>
          <a:p>
            <a:pPr>
              <a:defRPr lang="en-US" cap="none" sz="600" b="0" i="0" u="none" baseline="0">
                <a:solidFill>
                  <a:srgbClr val="000000"/>
                </a:solidFill>
              </a:defRPr>
            </a:pPr>
          </a:p>
        </c:txPr>
        <c:crossAx val="16978748"/>
        <c:crosses val="autoZero"/>
        <c:auto val="0"/>
        <c:lblOffset val="100"/>
        <c:tickLblSkip val="1"/>
        <c:noMultiLvlLbl val="0"/>
      </c:catAx>
      <c:valAx>
        <c:axId val="16978748"/>
        <c:scaling>
          <c:orientation val="minMax"/>
        </c:scaling>
        <c:axPos val="l"/>
        <c:majorGridlines>
          <c:spPr>
            <a:ln w="3175">
              <a:solidFill>
                <a:srgbClr val="BEBEBE"/>
              </a:solidFill>
            </a:ln>
          </c:spPr>
        </c:majorGridlines>
        <c:delete val="0"/>
        <c:numFmt formatCode="General" sourceLinked="1"/>
        <c:majorTickMark val="cross"/>
        <c:minorTickMark val="none"/>
        <c:tickLblPos val="nextTo"/>
        <c:spPr>
          <a:ln w="3175">
            <a:solidFill>
              <a:srgbClr val="5A5A5A"/>
            </a:solidFill>
          </a:ln>
        </c:spPr>
        <c:txPr>
          <a:bodyPr vert="horz" rot="0"/>
          <a:lstStyle/>
          <a:p>
            <a:pPr>
              <a:defRPr lang="en-US" cap="none" sz="900" b="0" i="0" u="none" baseline="0">
                <a:solidFill>
                  <a:srgbClr val="000000"/>
                </a:solidFill>
              </a:defRPr>
            </a:pPr>
          </a:p>
        </c:txPr>
        <c:crossAx val="61538851"/>
        <c:crossesAt val="1"/>
        <c:crossBetween val="between"/>
        <c:dispUnits/>
        <c:majorUnit val="1"/>
      </c:valAx>
      <c:spPr>
        <a:noFill/>
        <a:ln>
          <a:noFill/>
        </a:ln>
      </c:spPr>
    </c:plotArea>
    <c:legend>
      <c:legendPos val="r"/>
      <c:layout>
        <c:manualLayout>
          <c:xMode val="edge"/>
          <c:yMode val="edge"/>
          <c:x val="0.09175"/>
          <c:y val="0.74575"/>
          <c:w val="0.671"/>
          <c:h val="0.054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9"/>
          <c:y val="0.15975"/>
          <c:w val="0.472"/>
          <c:h val="0.529"/>
        </c:manualLayout>
      </c:layout>
      <c:radarChart>
        <c:radarStyle val="marker"/>
        <c:varyColors val="0"/>
        <c:ser>
          <c:idx val="1"/>
          <c:order val="0"/>
          <c:tx>
            <c:v>上司評価</c:v>
          </c:tx>
          <c:spPr>
            <a:ln w="25400">
              <a:solidFill>
                <a:srgbClr val="E6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E60000"/>
              </a:solidFill>
              <a:ln>
                <a:solidFill>
                  <a:srgbClr val="E60000"/>
                </a:solidFill>
              </a:ln>
            </c:spPr>
          </c:marker>
          <c:cat>
            <c:multiLvlStrRef>
              <c:f>'OJTｺﾐｭﾆｹｰｼｮﾝｼｰﾄ  '!$B$26:$E$34</c:f>
              <c:multiLvlStrCache/>
            </c:multiLvlStrRef>
          </c:cat>
          <c:val>
            <c:numRef>
              <c:f>'OJTｺﾐｭﾆｹｰｼｮﾝｼｰﾄ  '!$G$26:$G$34</c:f>
              <c:numCache/>
            </c:numRef>
          </c:val>
        </c:ser>
        <c:ser>
          <c:idx val="2"/>
          <c:order val="1"/>
          <c:tx>
            <c:v>自己評価</c:v>
          </c:tx>
          <c:spPr>
            <a:ln w="25400">
              <a:solidFill>
                <a:srgbClr val="26A287"/>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26A287"/>
              </a:solidFill>
              <a:ln>
                <a:solidFill>
                  <a:srgbClr val="26A287"/>
                </a:solidFill>
              </a:ln>
            </c:spPr>
          </c:marker>
          <c:cat>
            <c:multiLvlStrRef>
              <c:f>'OJTｺﾐｭﾆｹｰｼｮﾝｼｰﾄ  '!$B$26:$E$34</c:f>
              <c:multiLvlStrCache/>
            </c:multiLvlStrRef>
          </c:cat>
          <c:val>
            <c:numRef>
              <c:f>'OJTｺﾐｭﾆｹｰｼｮﾝｼｰﾄ  '!$F$26:$F$34</c:f>
              <c:numCache/>
            </c:numRef>
          </c:val>
        </c:ser>
        <c:ser>
          <c:idx val="0"/>
          <c:order val="2"/>
          <c:tx>
            <c:v>人材育成目標</c:v>
          </c:tx>
          <c:spPr>
            <a:ln w="12700">
              <a:solidFill>
                <a:srgbClr val="AA862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'OJTｺﾐｭﾆｹｰｼｮﾝｼｰﾄ  '!$B$26:$E$34</c:f>
              <c:multiLvlStrCache/>
            </c:multiLvlStrRef>
          </c:cat>
          <c:val>
            <c:numRef>
              <c:f>'OJTｺﾐｭﾆｹｰｼｮﾝｼｰﾄ  '!$H$26:$H$34</c:f>
              <c:numCache/>
            </c:numRef>
          </c:val>
        </c:ser>
        <c:axId val="18591005"/>
        <c:axId val="33101318"/>
      </c:radarChart>
      <c:catAx>
        <c:axId val="18591005"/>
        <c:scaling>
          <c:orientation val="minMax"/>
        </c:scaling>
        <c:axPos val="b"/>
        <c:majorGridlines>
          <c:spPr>
            <a:ln w="3175">
              <a:solidFill>
                <a:srgbClr val="5A5A5A"/>
              </a:solidFill>
            </a:ln>
          </c:spPr>
        </c:majorGridlines>
        <c:delete val="0"/>
        <c:numFmt formatCode="General" sourceLinked="1"/>
        <c:majorTickMark val="out"/>
        <c:minorTickMark val="none"/>
        <c:tickLblPos val="nextTo"/>
        <c:spPr>
          <a:ln w="3175">
            <a:solidFill>
              <a:srgbClr val="868686"/>
            </a:solidFill>
          </a:ln>
        </c:spPr>
        <c:txPr>
          <a:bodyPr vert="horz" rot="0"/>
          <a:lstStyle/>
          <a:p>
            <a:pPr>
              <a:defRPr lang="en-US" cap="none" sz="600" b="0" i="0" u="none" baseline="0">
                <a:solidFill>
                  <a:srgbClr val="000000"/>
                </a:solidFill>
              </a:defRPr>
            </a:pPr>
          </a:p>
        </c:txPr>
        <c:crossAx val="33101318"/>
        <c:crosses val="autoZero"/>
        <c:auto val="0"/>
        <c:lblOffset val="100"/>
        <c:tickLblSkip val="1"/>
        <c:noMultiLvlLbl val="0"/>
      </c:catAx>
      <c:valAx>
        <c:axId val="33101318"/>
        <c:scaling>
          <c:orientation val="minMax"/>
        </c:scaling>
        <c:axPos val="l"/>
        <c:majorGridlines>
          <c:spPr>
            <a:ln w="3175">
              <a:solidFill>
                <a:srgbClr val="BEBEBE"/>
              </a:solidFill>
            </a:ln>
          </c:spPr>
        </c:majorGridlines>
        <c:delete val="0"/>
        <c:numFmt formatCode="General" sourceLinked="1"/>
        <c:majorTickMark val="cross"/>
        <c:minorTickMark val="none"/>
        <c:tickLblPos val="nextTo"/>
        <c:spPr>
          <a:ln w="3175">
            <a:solidFill>
              <a:srgbClr val="5A5A5A"/>
            </a:solidFill>
          </a:ln>
        </c:spPr>
        <c:txPr>
          <a:bodyPr vert="horz" rot="0"/>
          <a:lstStyle/>
          <a:p>
            <a:pPr>
              <a:defRPr lang="en-US" cap="none" sz="900" b="0" i="0" u="none" baseline="0">
                <a:solidFill>
                  <a:srgbClr val="000000"/>
                </a:solidFill>
              </a:defRPr>
            </a:pPr>
          </a:p>
        </c:txPr>
        <c:crossAx val="18591005"/>
        <c:crossesAt val="1"/>
        <c:crossBetween val="between"/>
        <c:dispUnits/>
        <c:majorUnit val="1"/>
      </c:valAx>
      <c:spPr>
        <a:noFill/>
        <a:ln>
          <a:noFill/>
        </a:ln>
      </c:spPr>
    </c:plotArea>
    <c:legend>
      <c:legendPos val="r"/>
      <c:layout>
        <c:manualLayout>
          <c:xMode val="edge"/>
          <c:yMode val="edge"/>
          <c:x val="0.0945"/>
          <c:y val="0.7515"/>
          <c:w val="0.6735"/>
          <c:h val="0.054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1.png" /><Relationship Id="rId3" Type="http://schemas.openxmlformats.org/officeDocument/2006/relationships/image" Target="../media/image3.png" /><Relationship Id="rId4"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304800</xdr:colOff>
      <xdr:row>123</xdr:row>
      <xdr:rowOff>104775</xdr:rowOff>
    </xdr:from>
    <xdr:to>
      <xdr:col>23</xdr:col>
      <xdr:colOff>247650</xdr:colOff>
      <xdr:row>160</xdr:row>
      <xdr:rowOff>104775</xdr:rowOff>
    </xdr:to>
    <xdr:sp>
      <xdr:nvSpPr>
        <xdr:cNvPr id="1" name="AutoShape 187"/>
        <xdr:cNvSpPr>
          <a:spLocks/>
        </xdr:cNvSpPr>
      </xdr:nvSpPr>
      <xdr:spPr>
        <a:xfrm>
          <a:off x="4752975" y="19469100"/>
          <a:ext cx="9696450" cy="5638800"/>
        </a:xfrm>
        <a:prstGeom prst="foldedCorner">
          <a:avLst>
            <a:gd name="adj" fmla="val 4489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409575</xdr:colOff>
      <xdr:row>119</xdr:row>
      <xdr:rowOff>38100</xdr:rowOff>
    </xdr:from>
    <xdr:to>
      <xdr:col>23</xdr:col>
      <xdr:colOff>342900</xdr:colOff>
      <xdr:row>121</xdr:row>
      <xdr:rowOff>9525</xdr:rowOff>
    </xdr:to>
    <xdr:sp>
      <xdr:nvSpPr>
        <xdr:cNvPr id="2" name="Rectangle 188"/>
        <xdr:cNvSpPr>
          <a:spLocks/>
        </xdr:cNvSpPr>
      </xdr:nvSpPr>
      <xdr:spPr>
        <a:xfrm>
          <a:off x="4857750" y="18792825"/>
          <a:ext cx="9686925" cy="276225"/>
        </a:xfrm>
        <a:prstGeom prst="rect">
          <a:avLst/>
        </a:prstGeom>
        <a:solidFill>
          <a:srgbClr val="3D6AA7"/>
        </a:solidFill>
        <a:ln w="9525" cmpd="sng">
          <a:solidFill>
            <a:srgbClr val="000000"/>
          </a:solidFill>
          <a:headEnd type="none"/>
          <a:tailEnd type="none"/>
        </a:ln>
      </xdr:spPr>
      <xdr:txBody>
        <a:bodyPr vertOverflow="clip" wrap="square" lIns="45720" tIns="22860" rIns="45720" bIns="22860" anchor="ctr"/>
        <a:p>
          <a:pPr algn="ctr">
            <a:defRPr/>
          </a:pPr>
          <a:r>
            <a:rPr lang="en-US" cap="none" sz="1600" b="1" i="0" u="none" baseline="0">
              <a:solidFill>
                <a:srgbClr val="FFFFFF"/>
              </a:solidFill>
            </a:rPr>
            <a:t>入力シート</a:t>
          </a:r>
          <a:r>
            <a:rPr lang="en-US" cap="none" sz="1600" b="1" i="0" u="none" baseline="0">
              <a:solidFill>
                <a:srgbClr val="FFFFFF"/>
              </a:solidFill>
            </a:rPr>
            <a:t>_</a:t>
          </a:r>
          <a:r>
            <a:rPr lang="en-US" cap="none" sz="1600" b="1" i="0" u="none" baseline="0">
              <a:solidFill>
                <a:srgbClr val="FFFFFF"/>
              </a:solidFill>
            </a:rPr>
            <a:t>基本情報（記入サンプル）</a:t>
          </a:r>
        </a:p>
      </xdr:txBody>
    </xdr:sp>
    <xdr:clientData/>
  </xdr:twoCellAnchor>
  <xdr:twoCellAnchor>
    <xdr:from>
      <xdr:col>7</xdr:col>
      <xdr:colOff>409575</xdr:colOff>
      <xdr:row>107</xdr:row>
      <xdr:rowOff>85725</xdr:rowOff>
    </xdr:from>
    <xdr:to>
      <xdr:col>23</xdr:col>
      <xdr:colOff>352425</xdr:colOff>
      <xdr:row>118</xdr:row>
      <xdr:rowOff>19050</xdr:rowOff>
    </xdr:to>
    <xdr:sp>
      <xdr:nvSpPr>
        <xdr:cNvPr id="3" name="AutoShape 184"/>
        <xdr:cNvSpPr>
          <a:spLocks/>
        </xdr:cNvSpPr>
      </xdr:nvSpPr>
      <xdr:spPr>
        <a:xfrm>
          <a:off x="4857750" y="16935450"/>
          <a:ext cx="9696450" cy="1685925"/>
        </a:xfrm>
        <a:prstGeom prst="foldedCorner">
          <a:avLst>
            <a:gd name="adj" fmla="val 4489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409575</xdr:colOff>
      <xdr:row>106</xdr:row>
      <xdr:rowOff>0</xdr:rowOff>
    </xdr:from>
    <xdr:to>
      <xdr:col>23</xdr:col>
      <xdr:colOff>342900</xdr:colOff>
      <xdr:row>107</xdr:row>
      <xdr:rowOff>133350</xdr:rowOff>
    </xdr:to>
    <xdr:sp>
      <xdr:nvSpPr>
        <xdr:cNvPr id="4" name="Rectangle 185"/>
        <xdr:cNvSpPr>
          <a:spLocks/>
        </xdr:cNvSpPr>
      </xdr:nvSpPr>
      <xdr:spPr>
        <a:xfrm>
          <a:off x="4857750" y="16706850"/>
          <a:ext cx="9686925" cy="276225"/>
        </a:xfrm>
        <a:prstGeom prst="rect">
          <a:avLst/>
        </a:prstGeom>
        <a:solidFill>
          <a:srgbClr val="3D6AA7"/>
        </a:solidFill>
        <a:ln w="9525" cmpd="sng">
          <a:solidFill>
            <a:srgbClr val="000000"/>
          </a:solidFill>
          <a:headEnd type="none"/>
          <a:tailEnd type="none"/>
        </a:ln>
      </xdr:spPr>
      <xdr:txBody>
        <a:bodyPr vertOverflow="clip" wrap="square" lIns="45720" tIns="22860" rIns="45720" bIns="22860" anchor="ctr"/>
        <a:p>
          <a:pPr algn="ctr">
            <a:defRPr/>
          </a:pPr>
          <a:r>
            <a:rPr lang="en-US" cap="none" sz="1600" b="1" i="0" u="none" baseline="0">
              <a:solidFill>
                <a:srgbClr val="FFFFFF"/>
              </a:solidFill>
            </a:rPr>
            <a:t>入力シート</a:t>
          </a:r>
          <a:r>
            <a:rPr lang="en-US" cap="none" sz="1600" b="1" i="0" u="none" baseline="0">
              <a:solidFill>
                <a:srgbClr val="FFFFFF"/>
              </a:solidFill>
            </a:rPr>
            <a:t>_</a:t>
          </a:r>
          <a:r>
            <a:rPr lang="en-US" cap="none" sz="1600" b="1" i="0" u="none" baseline="0">
              <a:solidFill>
                <a:srgbClr val="FFFFFF"/>
              </a:solidFill>
            </a:rPr>
            <a:t>基本情報（記入サンプル）</a:t>
          </a:r>
        </a:p>
      </xdr:txBody>
    </xdr:sp>
    <xdr:clientData/>
  </xdr:twoCellAnchor>
  <xdr:twoCellAnchor>
    <xdr:from>
      <xdr:col>7</xdr:col>
      <xdr:colOff>381000</xdr:colOff>
      <xdr:row>162</xdr:row>
      <xdr:rowOff>142875</xdr:rowOff>
    </xdr:from>
    <xdr:to>
      <xdr:col>23</xdr:col>
      <xdr:colOff>323850</xdr:colOff>
      <xdr:row>209</xdr:row>
      <xdr:rowOff>114300</xdr:rowOff>
    </xdr:to>
    <xdr:sp>
      <xdr:nvSpPr>
        <xdr:cNvPr id="5" name="AutoShape 149"/>
        <xdr:cNvSpPr>
          <a:spLocks/>
        </xdr:cNvSpPr>
      </xdr:nvSpPr>
      <xdr:spPr>
        <a:xfrm>
          <a:off x="4829175" y="25450800"/>
          <a:ext cx="9696450" cy="7134225"/>
        </a:xfrm>
        <a:prstGeom prst="foldedCorner">
          <a:avLst>
            <a:gd name="adj" fmla="val 4489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552450</xdr:colOff>
      <xdr:row>55</xdr:row>
      <xdr:rowOff>123825</xdr:rowOff>
    </xdr:from>
    <xdr:to>
      <xdr:col>23</xdr:col>
      <xdr:colOff>142875</xdr:colOff>
      <xdr:row>88</xdr:row>
      <xdr:rowOff>38100</xdr:rowOff>
    </xdr:to>
    <xdr:sp>
      <xdr:nvSpPr>
        <xdr:cNvPr id="6" name="AutoShape 106"/>
        <xdr:cNvSpPr>
          <a:spLocks/>
        </xdr:cNvSpPr>
      </xdr:nvSpPr>
      <xdr:spPr>
        <a:xfrm>
          <a:off x="6829425" y="8639175"/>
          <a:ext cx="7515225" cy="5534025"/>
        </a:xfrm>
        <a:prstGeom prst="foldedCorner">
          <a:avLst>
            <a:gd name="adj" fmla="val 4381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78</xdr:row>
      <xdr:rowOff>38100</xdr:rowOff>
    </xdr:from>
    <xdr:to>
      <xdr:col>10</xdr:col>
      <xdr:colOff>419100</xdr:colOff>
      <xdr:row>89</xdr:row>
      <xdr:rowOff>19050</xdr:rowOff>
    </xdr:to>
    <xdr:sp>
      <xdr:nvSpPr>
        <xdr:cNvPr id="7" name="Text Box 128"/>
        <xdr:cNvSpPr txBox="1">
          <a:spLocks noChangeArrowheads="1"/>
        </xdr:cNvSpPr>
      </xdr:nvSpPr>
      <xdr:spPr>
        <a:xfrm>
          <a:off x="685800" y="12744450"/>
          <a:ext cx="6010275" cy="1552575"/>
        </a:xfrm>
        <a:prstGeom prst="rect">
          <a:avLst/>
        </a:prstGeom>
        <a:solidFill>
          <a:srgbClr val="FFFFFF"/>
        </a:solidFill>
        <a:ln w="9525" cmpd="sng">
          <a:noFill/>
        </a:ln>
      </xdr:spPr>
      <xdr:txBody>
        <a:bodyPr vertOverflow="clip" wrap="square" lIns="45720" tIns="22860" rIns="0" bIns="0"/>
        <a:p>
          <a:pPr algn="l">
            <a:defRPr/>
          </a:pPr>
          <a:r>
            <a:rPr lang="en-US" cap="none" sz="1600" b="0" i="0" u="none" baseline="0">
              <a:solidFill>
                <a:srgbClr val="000000"/>
              </a:solidFill>
              <a:latin typeface="HG丸ｺﾞｼｯｸM-PRO"/>
              <a:ea typeface="HG丸ｺﾞｼｯｸM-PRO"/>
              <a:cs typeface="HG丸ｺﾞｼｯｸM-PRO"/>
            </a:rPr>
            <a:t>「</a:t>
          </a:r>
          <a:r>
            <a:rPr lang="en-US" cap="none" sz="1600" b="0" i="0" u="none" baseline="0">
              <a:solidFill>
                <a:srgbClr val="000000"/>
              </a:solidFill>
              <a:latin typeface="HG丸ｺﾞｼｯｸM-PRO"/>
              <a:ea typeface="HG丸ｺﾞｼｯｸM-PRO"/>
              <a:cs typeface="HG丸ｺﾞｼｯｸM-PRO"/>
            </a:rPr>
            <a:t>B</a:t>
          </a:r>
          <a:r>
            <a:rPr lang="en-US" cap="none" sz="1600" b="0" i="0" u="none" baseline="0">
              <a:solidFill>
                <a:srgbClr val="000000"/>
              </a:solidFill>
              <a:latin typeface="HG丸ｺﾞｼｯｸM-PRO"/>
              <a:ea typeface="HG丸ｺﾞｼｯｸM-PRO"/>
              <a:cs typeface="HG丸ｺﾞｼｯｸM-PRO"/>
            </a:rPr>
            <a:t>スキルレベルチェックグラフ」を参考にし、本人の「スキルアップのための課題」「今後取組む目標」を記載する箇所です。
</a:t>
          </a:r>
          <a:r>
            <a:rPr lang="en-US" cap="none" sz="1600" b="0" i="0" u="none" baseline="0">
              <a:solidFill>
                <a:srgbClr val="000000"/>
              </a:solidFill>
              <a:latin typeface="HG丸ｺﾞｼｯｸM-PRO"/>
              <a:ea typeface="HG丸ｺﾞｼｯｸM-PRO"/>
              <a:cs typeface="HG丸ｺﾞｼｯｸM-PRO"/>
            </a:rPr>
            <a:t>課題を明らかにするだけではなく、課題克服のための具体的な行動目標を記載することが出来ます。</a:t>
          </a:r>
        </a:p>
      </xdr:txBody>
    </xdr:sp>
    <xdr:clientData/>
  </xdr:twoCellAnchor>
  <xdr:twoCellAnchor>
    <xdr:from>
      <xdr:col>1</xdr:col>
      <xdr:colOff>76200</xdr:colOff>
      <xdr:row>90</xdr:row>
      <xdr:rowOff>123825</xdr:rowOff>
    </xdr:from>
    <xdr:to>
      <xdr:col>10</xdr:col>
      <xdr:colOff>581025</xdr:colOff>
      <xdr:row>96</xdr:row>
      <xdr:rowOff>123825</xdr:rowOff>
    </xdr:to>
    <xdr:sp>
      <xdr:nvSpPr>
        <xdr:cNvPr id="8" name="Text Box 129"/>
        <xdr:cNvSpPr txBox="1">
          <a:spLocks noChangeArrowheads="1"/>
        </xdr:cNvSpPr>
      </xdr:nvSpPr>
      <xdr:spPr>
        <a:xfrm>
          <a:off x="685800" y="14544675"/>
          <a:ext cx="6172200" cy="857250"/>
        </a:xfrm>
        <a:prstGeom prst="rect">
          <a:avLst/>
        </a:prstGeom>
        <a:solidFill>
          <a:srgbClr val="FFFFFF"/>
        </a:solidFill>
        <a:ln w="9525" cmpd="sng">
          <a:noFill/>
        </a:ln>
      </xdr:spPr>
      <xdr:txBody>
        <a:bodyPr vertOverflow="clip" wrap="square" lIns="45720" tIns="22860" rIns="0" bIns="0"/>
        <a:p>
          <a:pPr algn="l">
            <a:defRPr/>
          </a:pPr>
          <a:r>
            <a:rPr lang="en-US" cap="none" sz="1600" b="0" i="0" u="none" baseline="0">
              <a:solidFill>
                <a:srgbClr val="000000"/>
              </a:solidFill>
              <a:latin typeface="HG丸ｺﾞｼｯｸM-PRO"/>
              <a:ea typeface="HG丸ｺﾞｼｯｸM-PRO"/>
              <a:cs typeface="HG丸ｺﾞｼｯｸM-PRO"/>
            </a:rPr>
            <a:t>「</a:t>
          </a:r>
          <a:r>
            <a:rPr lang="en-US" cap="none" sz="1600" b="0" i="0" u="none" baseline="0">
              <a:solidFill>
                <a:srgbClr val="000000"/>
              </a:solidFill>
              <a:latin typeface="HG丸ｺﾞｼｯｸM-PRO"/>
              <a:ea typeface="HG丸ｺﾞｼｯｸM-PRO"/>
              <a:cs typeface="HG丸ｺﾞｼｯｸM-PRO"/>
            </a:rPr>
            <a:t>C</a:t>
          </a:r>
          <a:r>
            <a:rPr lang="en-US" cap="none" sz="1600" b="0" i="0" u="none" baseline="0">
              <a:solidFill>
                <a:srgbClr val="000000"/>
              </a:solidFill>
              <a:latin typeface="HG丸ｺﾞｼｯｸM-PRO"/>
              <a:ea typeface="HG丸ｺﾞｼｯｸM-PRO"/>
              <a:cs typeface="HG丸ｺﾞｼｯｸM-PRO"/>
            </a:rPr>
            <a:t>課題特定・目標設定」で掲げた目標がどの程度達成されているかを評価する箇所となります。次回評価する際に使用します。</a:t>
          </a:r>
        </a:p>
      </xdr:txBody>
    </xdr:sp>
    <xdr:clientData/>
  </xdr:twoCellAnchor>
  <xdr:twoCellAnchor>
    <xdr:from>
      <xdr:col>1</xdr:col>
      <xdr:colOff>76200</xdr:colOff>
      <xdr:row>57</xdr:row>
      <xdr:rowOff>76200</xdr:rowOff>
    </xdr:from>
    <xdr:to>
      <xdr:col>10</xdr:col>
      <xdr:colOff>419100</xdr:colOff>
      <xdr:row>64</xdr:row>
      <xdr:rowOff>28575</xdr:rowOff>
    </xdr:to>
    <xdr:sp>
      <xdr:nvSpPr>
        <xdr:cNvPr id="9" name="Text Box 126"/>
        <xdr:cNvSpPr txBox="1">
          <a:spLocks noChangeArrowheads="1"/>
        </xdr:cNvSpPr>
      </xdr:nvSpPr>
      <xdr:spPr>
        <a:xfrm>
          <a:off x="685800" y="8896350"/>
          <a:ext cx="6010275" cy="1019175"/>
        </a:xfrm>
        <a:prstGeom prst="rect">
          <a:avLst/>
        </a:prstGeom>
        <a:solidFill>
          <a:srgbClr val="FFFFFF"/>
        </a:solidFill>
        <a:ln w="9525" cmpd="sng">
          <a:noFill/>
        </a:ln>
      </xdr:spPr>
      <xdr:txBody>
        <a:bodyPr vertOverflow="clip" wrap="square" lIns="45720" tIns="22860" rIns="0" bIns="0"/>
        <a:p>
          <a:pPr algn="l">
            <a:defRPr/>
          </a:pPr>
          <a:r>
            <a:rPr lang="en-US" cap="none" sz="1600" b="0" i="0" u="none" baseline="0">
              <a:solidFill>
                <a:srgbClr val="000000"/>
              </a:solidFill>
              <a:latin typeface="HG丸ｺﾞｼｯｸM-PRO"/>
              <a:ea typeface="HG丸ｺﾞｼｯｸM-PRO"/>
              <a:cs typeface="HG丸ｺﾞｼｯｸM-PRO"/>
            </a:rPr>
            <a:t>評価の対象となった「能力ユニット」とその「自己評価」「上司評価」「評価時点までの育成目標」の一覧を記載する箇所です。
</a:t>
          </a:r>
          <a:r>
            <a:rPr lang="en-US" cap="none" sz="1600" b="0" i="0" u="none" baseline="0">
              <a:solidFill>
                <a:srgbClr val="000000"/>
              </a:solidFill>
              <a:latin typeface="HG丸ｺﾞｼｯｸM-PRO"/>
              <a:ea typeface="HG丸ｺﾞｼｯｸM-PRO"/>
              <a:cs typeface="HG丸ｺﾞｼｯｸM-PRO"/>
            </a:rPr>
            <a:t>入力シートに評価を入力すれば、自動的に反映されます。</a:t>
          </a:r>
        </a:p>
      </xdr:txBody>
    </xdr:sp>
    <xdr:clientData/>
  </xdr:twoCellAnchor>
  <xdr:twoCellAnchor>
    <xdr:from>
      <xdr:col>1</xdr:col>
      <xdr:colOff>76200</xdr:colOff>
      <xdr:row>69</xdr:row>
      <xdr:rowOff>142875</xdr:rowOff>
    </xdr:from>
    <xdr:to>
      <xdr:col>10</xdr:col>
      <xdr:colOff>419100</xdr:colOff>
      <xdr:row>74</xdr:row>
      <xdr:rowOff>476250</xdr:rowOff>
    </xdr:to>
    <xdr:sp>
      <xdr:nvSpPr>
        <xdr:cNvPr id="10" name="Text Box 127"/>
        <xdr:cNvSpPr txBox="1">
          <a:spLocks noChangeArrowheads="1"/>
        </xdr:cNvSpPr>
      </xdr:nvSpPr>
      <xdr:spPr>
        <a:xfrm>
          <a:off x="685800" y="10791825"/>
          <a:ext cx="6010275" cy="1095375"/>
        </a:xfrm>
        <a:prstGeom prst="rect">
          <a:avLst/>
        </a:prstGeom>
        <a:solidFill>
          <a:srgbClr val="FFFFFF"/>
        </a:solidFill>
        <a:ln w="9525" cmpd="sng">
          <a:noFill/>
        </a:ln>
      </xdr:spPr>
      <xdr:txBody>
        <a:bodyPr vertOverflow="clip" wrap="square" lIns="45720" tIns="22860" rIns="0" bIns="0"/>
        <a:p>
          <a:pPr algn="l">
            <a:defRPr/>
          </a:pPr>
          <a:r>
            <a:rPr lang="en-US" cap="none" sz="1600" b="0" i="0" u="none" baseline="0">
              <a:solidFill>
                <a:srgbClr val="000000"/>
              </a:solidFill>
              <a:latin typeface="HG丸ｺﾞｼｯｸM-PRO"/>
              <a:ea typeface="HG丸ｺﾞｼｯｸM-PRO"/>
              <a:cs typeface="HG丸ｺﾞｼｯｸM-PRO"/>
            </a:rPr>
            <a:t>「</a:t>
          </a:r>
          <a:r>
            <a:rPr lang="en-US" cap="none" sz="1600" b="0" i="0" u="none" baseline="0">
              <a:solidFill>
                <a:srgbClr val="000000"/>
              </a:solidFill>
              <a:latin typeface="HG丸ｺﾞｼｯｸM-PRO"/>
              <a:ea typeface="HG丸ｺﾞｼｯｸM-PRO"/>
              <a:cs typeface="HG丸ｺﾞｼｯｸM-PRO"/>
            </a:rPr>
            <a:t>A</a:t>
          </a:r>
          <a:r>
            <a:rPr lang="en-US" cap="none" sz="1600" b="0" i="0" u="none" baseline="0">
              <a:solidFill>
                <a:srgbClr val="000000"/>
              </a:solidFill>
              <a:latin typeface="HG丸ｺﾞｼｯｸM-PRO"/>
              <a:ea typeface="HG丸ｺﾞｼｯｸM-PRO"/>
              <a:cs typeface="HG丸ｺﾞｼｯｸM-PRO"/>
            </a:rPr>
            <a:t>能力ユニット・点数化一覧」をグラフ化する箇所です。職業能力評価シートの結果をグラフ化することで、本人の強み・弱みの把握ができ、スキルアップのための課題特定が容易になります。</a:t>
          </a:r>
        </a:p>
      </xdr:txBody>
    </xdr:sp>
    <xdr:clientData/>
  </xdr:twoCellAnchor>
  <xdr:twoCellAnchor>
    <xdr:from>
      <xdr:col>0</xdr:col>
      <xdr:colOff>381000</xdr:colOff>
      <xdr:row>106</xdr:row>
      <xdr:rowOff>85725</xdr:rowOff>
    </xdr:from>
    <xdr:to>
      <xdr:col>6</xdr:col>
      <xdr:colOff>514350</xdr:colOff>
      <xdr:row>120</xdr:row>
      <xdr:rowOff>0</xdr:rowOff>
    </xdr:to>
    <xdr:sp>
      <xdr:nvSpPr>
        <xdr:cNvPr id="11" name="AutoShape 55"/>
        <xdr:cNvSpPr>
          <a:spLocks/>
        </xdr:cNvSpPr>
      </xdr:nvSpPr>
      <xdr:spPr>
        <a:xfrm rot="5400000">
          <a:off x="381000" y="16792575"/>
          <a:ext cx="3971925" cy="2114550"/>
        </a:xfrm>
        <a:prstGeom prst="homePlate">
          <a:avLst/>
        </a:prstGeom>
        <a:solidFill>
          <a:srgbClr val="FEDACA"/>
        </a:solidFill>
        <a:ln w="9525" cmpd="sng">
          <a:solidFill>
            <a:srgbClr val="C71F0D"/>
          </a:solidFill>
          <a:headEnd type="none"/>
          <a:tailEnd type="none"/>
        </a:ln>
      </xdr:spPr>
      <xdr:txBody>
        <a:bodyPr vertOverflow="clip" wrap="square" lIns="54000" tIns="46800" rIns="54000" bIns="46800" anchor="ctr"/>
        <a:p>
          <a:pPr algn="l">
            <a:defRPr/>
          </a:pPr>
          <a:r>
            <a:rPr lang="en-US" cap="none" sz="1600" b="0" i="0" u="none" baseline="0">
              <a:solidFill>
                <a:srgbClr val="000000"/>
              </a:solidFill>
            </a:rPr>
            <a:t>■「入力シート</a:t>
          </a:r>
          <a:r>
            <a:rPr lang="en-US" cap="none" sz="1600" b="0" i="0" u="none" baseline="0">
              <a:solidFill>
                <a:srgbClr val="000000"/>
              </a:solidFill>
            </a:rPr>
            <a:t>_</a:t>
          </a:r>
          <a:r>
            <a:rPr lang="en-US" cap="none" sz="1600" b="0" i="0" u="none" baseline="0">
              <a:solidFill>
                <a:srgbClr val="000000"/>
              </a:solidFill>
            </a:rPr>
            <a:t>基本情報」シートに、必要な情報を入力してください（赤色箇所）
</a:t>
          </a:r>
          <a:r>
            <a:rPr lang="en-US" cap="none" sz="1600" b="0" i="0" u="none" baseline="0">
              <a:solidFill>
                <a:srgbClr val="000000"/>
              </a:solidFill>
            </a:rPr>
            <a:t>■入力された情報は、各シートに自動的に反映されます。</a:t>
          </a:r>
        </a:p>
      </xdr:txBody>
    </xdr:sp>
    <xdr:clientData/>
  </xdr:twoCellAnchor>
  <xdr:twoCellAnchor>
    <xdr:from>
      <xdr:col>0</xdr:col>
      <xdr:colOff>381000</xdr:colOff>
      <xdr:row>120</xdr:row>
      <xdr:rowOff>38100</xdr:rowOff>
    </xdr:from>
    <xdr:to>
      <xdr:col>6</xdr:col>
      <xdr:colOff>514350</xdr:colOff>
      <xdr:row>143</xdr:row>
      <xdr:rowOff>38100</xdr:rowOff>
    </xdr:to>
    <xdr:sp>
      <xdr:nvSpPr>
        <xdr:cNvPr id="12" name="AutoShape 57"/>
        <xdr:cNvSpPr>
          <a:spLocks/>
        </xdr:cNvSpPr>
      </xdr:nvSpPr>
      <xdr:spPr>
        <a:xfrm rot="5400000">
          <a:off x="381000" y="18945225"/>
          <a:ext cx="3971925" cy="3505200"/>
        </a:xfrm>
        <a:prstGeom prst="homePlate">
          <a:avLst>
            <a:gd name="adj" fmla="val 35504"/>
          </a:avLst>
        </a:prstGeom>
        <a:solidFill>
          <a:srgbClr val="FEDACA"/>
        </a:solidFill>
        <a:ln w="9525" cmpd="sng">
          <a:solidFill>
            <a:srgbClr val="C71F0D"/>
          </a:solidFill>
          <a:headEnd type="none"/>
          <a:tailEnd type="none"/>
        </a:ln>
      </xdr:spPr>
      <xdr:txBody>
        <a:bodyPr vertOverflow="clip" wrap="square" lIns="54000" tIns="46800" rIns="54000" bIns="46800"/>
        <a:p>
          <a:pPr algn="l">
            <a:defRPr/>
          </a:pPr>
          <a:r>
            <a:rPr lang="en-US" cap="none" sz="1600" b="0" i="0" u="none" baseline="0">
              <a:solidFill>
                <a:srgbClr val="000000"/>
              </a:solidFill>
            </a:rPr>
            <a:t>
</a:t>
          </a:r>
          <a:r>
            <a:rPr lang="en-US" cap="none" sz="1600" b="0" i="0" u="none" baseline="0">
              <a:solidFill>
                <a:srgbClr val="000000"/>
              </a:solidFill>
            </a:rPr>
            <a:t>■「入力シート</a:t>
          </a:r>
          <a:r>
            <a:rPr lang="en-US" cap="none" sz="1600" b="0" i="0" u="none" baseline="0">
              <a:solidFill>
                <a:srgbClr val="000000"/>
              </a:solidFill>
            </a:rPr>
            <a:t>_</a:t>
          </a:r>
          <a:r>
            <a:rPr lang="en-US" cap="none" sz="1600" b="0" i="0" u="none" baseline="0">
              <a:solidFill>
                <a:srgbClr val="000000"/>
              </a:solidFill>
            </a:rPr>
            <a:t>（職種・職務</a:t>
          </a:r>
          <a:r>
            <a:rPr lang="en-US" cap="none" sz="1600" b="0" i="0" u="none" baseline="0">
              <a:solidFill>
                <a:srgbClr val="000000"/>
              </a:solidFill>
            </a:rPr>
            <a:t>_</a:t>
          </a:r>
          <a:r>
            <a:rPr lang="en-US" cap="none" sz="1600" b="0" i="0" u="none" baseline="0">
              <a:solidFill>
                <a:srgbClr val="000000"/>
              </a:solidFill>
            </a:rPr>
            <a:t>レベル）」シートに、自己評価、上司評価を入力してください。（赤色箇所）
</a:t>
          </a:r>
          <a:r>
            <a:rPr lang="en-US" cap="none" sz="1600" b="0" i="0" u="none" baseline="0">
              <a:solidFill>
                <a:srgbClr val="000000"/>
              </a:solidFill>
            </a:rPr>
            <a:t>■入力方法として、「プルダウンからの選択」もしくは「職業能力評価シートからのデータ貼付け」が可能です。
</a:t>
          </a:r>
          <a:r>
            <a:rPr lang="en-US" cap="none" sz="1600" b="0" i="0" u="none" baseline="0">
              <a:solidFill>
                <a:srgbClr val="000000"/>
              </a:solidFill>
            </a:rPr>
            <a:t>■入力された評価は自動的に点数化され、平均値が算出されます。</a:t>
          </a:r>
        </a:p>
      </xdr:txBody>
    </xdr:sp>
    <xdr:clientData/>
  </xdr:twoCellAnchor>
  <xdr:twoCellAnchor>
    <xdr:from>
      <xdr:col>0</xdr:col>
      <xdr:colOff>381000</xdr:colOff>
      <xdr:row>143</xdr:row>
      <xdr:rowOff>142875</xdr:rowOff>
    </xdr:from>
    <xdr:to>
      <xdr:col>6</xdr:col>
      <xdr:colOff>514350</xdr:colOff>
      <xdr:row>155</xdr:row>
      <xdr:rowOff>85725</xdr:rowOff>
    </xdr:to>
    <xdr:sp>
      <xdr:nvSpPr>
        <xdr:cNvPr id="13" name="AutoShape 58"/>
        <xdr:cNvSpPr>
          <a:spLocks/>
        </xdr:cNvSpPr>
      </xdr:nvSpPr>
      <xdr:spPr>
        <a:xfrm rot="5400000">
          <a:off x="381000" y="22555200"/>
          <a:ext cx="3971925" cy="1771650"/>
        </a:xfrm>
        <a:prstGeom prst="homePlate">
          <a:avLst/>
        </a:prstGeom>
        <a:solidFill>
          <a:srgbClr val="FEDACA"/>
        </a:solidFill>
        <a:ln w="9525" cmpd="sng">
          <a:solidFill>
            <a:srgbClr val="C71F0D"/>
          </a:solidFill>
          <a:headEnd type="none"/>
          <a:tailEnd type="none"/>
        </a:ln>
      </xdr:spPr>
      <xdr:txBody>
        <a:bodyPr vertOverflow="clip" wrap="square" lIns="54000" tIns="46800" rIns="54000" bIns="46800" anchor="ctr"/>
        <a:p>
          <a:pPr algn="l">
            <a:defRPr/>
          </a:pPr>
          <a:r>
            <a:rPr lang="en-US" cap="none" sz="1600" b="0" i="0" u="none" baseline="0">
              <a:solidFill>
                <a:srgbClr val="000000"/>
              </a:solidFill>
            </a:rPr>
            <a:t>■「入力シート</a:t>
          </a:r>
          <a:r>
            <a:rPr lang="en-US" cap="none" sz="1600" b="0" i="0" u="none" baseline="0">
              <a:solidFill>
                <a:srgbClr val="000000"/>
              </a:solidFill>
            </a:rPr>
            <a:t>_</a:t>
          </a:r>
          <a:r>
            <a:rPr lang="en-US" cap="none" sz="1600" b="0" i="0" u="none" baseline="0">
              <a:solidFill>
                <a:srgbClr val="000000"/>
              </a:solidFill>
            </a:rPr>
            <a:t>（職務・職種</a:t>
          </a:r>
          <a:r>
            <a:rPr lang="en-US" cap="none" sz="1600" b="0" i="0" u="none" baseline="0">
              <a:solidFill>
                <a:srgbClr val="000000"/>
              </a:solidFill>
            </a:rPr>
            <a:t>_</a:t>
          </a:r>
          <a:r>
            <a:rPr lang="en-US" cap="none" sz="1600" b="0" i="0" u="none" baseline="0">
              <a:solidFill>
                <a:srgbClr val="000000"/>
              </a:solidFill>
            </a:rPr>
            <a:t>レベル）」シートに、「評価時点までの育成目標」を入力して下さい。（上司入力）</a:t>
          </a:r>
        </a:p>
      </xdr:txBody>
    </xdr:sp>
    <xdr:clientData/>
  </xdr:twoCellAnchor>
  <xdr:twoCellAnchor>
    <xdr:from>
      <xdr:col>0</xdr:col>
      <xdr:colOff>381000</xdr:colOff>
      <xdr:row>163</xdr:row>
      <xdr:rowOff>38100</xdr:rowOff>
    </xdr:from>
    <xdr:to>
      <xdr:col>6</xdr:col>
      <xdr:colOff>514350</xdr:colOff>
      <xdr:row>188</xdr:row>
      <xdr:rowOff>28575</xdr:rowOff>
    </xdr:to>
    <xdr:sp>
      <xdr:nvSpPr>
        <xdr:cNvPr id="14" name="AutoShape 59"/>
        <xdr:cNvSpPr>
          <a:spLocks/>
        </xdr:cNvSpPr>
      </xdr:nvSpPr>
      <xdr:spPr>
        <a:xfrm rot="5400000">
          <a:off x="381000" y="25498425"/>
          <a:ext cx="3971925" cy="3800475"/>
        </a:xfrm>
        <a:prstGeom prst="homePlate">
          <a:avLst>
            <a:gd name="adj" fmla="val 34208"/>
          </a:avLst>
        </a:prstGeom>
        <a:solidFill>
          <a:srgbClr val="FFFFFF"/>
        </a:solidFill>
        <a:ln w="9525" cmpd="sng">
          <a:solidFill>
            <a:srgbClr val="C71F0D"/>
          </a:solidFill>
          <a:headEnd type="none"/>
          <a:tailEnd type="none"/>
        </a:ln>
      </xdr:spPr>
      <xdr:txBody>
        <a:bodyPr vertOverflow="clip" wrap="square" lIns="54000" tIns="46800" rIns="54000" bIns="46800"/>
        <a:p>
          <a:pPr algn="l">
            <a:defRPr/>
          </a:pPr>
          <a:r>
            <a:rPr lang="en-US" cap="none" sz="1600" b="0" i="0" u="none" baseline="0">
              <a:solidFill>
                <a:srgbClr val="000000"/>
              </a:solidFill>
            </a:rPr>
            <a:t>
</a:t>
          </a:r>
          <a:r>
            <a:rPr lang="en-US" cap="none" sz="1600" b="0" i="0" u="none" baseline="0">
              <a:solidFill>
                <a:srgbClr val="000000"/>
              </a:solidFill>
            </a:rPr>
            <a:t>■スキルレベルチェックグラフを参考にしながら、本人と上司とで話し合い、「課題特定・目標設定」を行います。目標設定の際には「いつ」「何を」「どこまで」行うかを明らかにし、具体的な目標を立てましょう。
</a:t>
          </a:r>
          <a:r>
            <a:rPr lang="en-US" cap="none" sz="1600" b="0" i="0" u="none" baseline="0">
              <a:solidFill>
                <a:srgbClr val="000000"/>
              </a:solidFill>
            </a:rPr>
            <a:t>
</a:t>
          </a:r>
        </a:p>
      </xdr:txBody>
    </xdr:sp>
    <xdr:clientData/>
  </xdr:twoCellAnchor>
  <xdr:twoCellAnchor>
    <xdr:from>
      <xdr:col>0</xdr:col>
      <xdr:colOff>381000</xdr:colOff>
      <xdr:row>188</xdr:row>
      <xdr:rowOff>142875</xdr:rowOff>
    </xdr:from>
    <xdr:to>
      <xdr:col>6</xdr:col>
      <xdr:colOff>514350</xdr:colOff>
      <xdr:row>199</xdr:row>
      <xdr:rowOff>57150</xdr:rowOff>
    </xdr:to>
    <xdr:sp>
      <xdr:nvSpPr>
        <xdr:cNvPr id="15" name="AutoShape 65"/>
        <xdr:cNvSpPr>
          <a:spLocks/>
        </xdr:cNvSpPr>
      </xdr:nvSpPr>
      <xdr:spPr>
        <a:xfrm rot="5400000">
          <a:off x="381000" y="29413200"/>
          <a:ext cx="3971925" cy="1590675"/>
        </a:xfrm>
        <a:prstGeom prst="homePlate">
          <a:avLst>
            <a:gd name="adj" fmla="val 50000"/>
          </a:avLst>
        </a:prstGeom>
        <a:solidFill>
          <a:srgbClr val="FFFFFF"/>
        </a:solidFill>
        <a:ln w="9525" cmpd="sng">
          <a:solidFill>
            <a:srgbClr val="C71F0D"/>
          </a:solidFill>
          <a:headEnd type="none"/>
          <a:tailEnd type="none"/>
        </a:ln>
      </xdr:spPr>
      <xdr:txBody>
        <a:bodyPr vertOverflow="clip" wrap="square" lIns="54000" tIns="46800" rIns="54000" bIns="46800" anchor="ctr"/>
        <a:p>
          <a:pPr algn="ctr">
            <a:defRPr/>
          </a:pPr>
          <a:r>
            <a:rPr lang="en-US" cap="none" sz="1600" b="0" i="0" u="none" baseline="0">
              <a:solidFill>
                <a:srgbClr val="000000"/>
              </a:solidFill>
            </a:rPr>
            <a:t>次回の評価の際に、
</a:t>
          </a:r>
          <a:r>
            <a:rPr lang="en-US" cap="none" sz="1600" b="0" i="0" u="none" baseline="0">
              <a:solidFill>
                <a:srgbClr val="000000"/>
              </a:solidFill>
            </a:rPr>
            <a:t>「課題特定・目標設定」で掲げた
</a:t>
          </a:r>
          <a:r>
            <a:rPr lang="en-US" cap="none" sz="1600" b="0" i="0" u="none" baseline="0">
              <a:solidFill>
                <a:srgbClr val="000000"/>
              </a:solidFill>
            </a:rPr>
            <a:t>目標について評価を実施します。
</a:t>
          </a:r>
          <a:r>
            <a:rPr lang="en-US" cap="none" sz="1600" b="0" i="0" u="none" baseline="0">
              <a:solidFill>
                <a:srgbClr val="000000"/>
              </a:solidFill>
            </a:rPr>
            <a:t>評価結果については
</a:t>
          </a:r>
          <a:r>
            <a:rPr lang="en-US" cap="none" sz="1600" b="0" i="0" u="none" baseline="0">
              <a:solidFill>
                <a:srgbClr val="000000"/>
              </a:solidFill>
            </a:rPr>
            <a:t>本人と上司とでよく擦り合わせをし
</a:t>
          </a:r>
          <a:r>
            <a:rPr lang="en-US" cap="none" sz="1600" b="0" i="0" u="none" baseline="0">
              <a:solidFill>
                <a:srgbClr val="000000"/>
              </a:solidFill>
            </a:rPr>
            <a:t>次の目標設定に役立てましょう。</a:t>
          </a:r>
        </a:p>
      </xdr:txBody>
    </xdr:sp>
    <xdr:clientData/>
  </xdr:twoCellAnchor>
  <xdr:twoCellAnchor>
    <xdr:from>
      <xdr:col>0</xdr:col>
      <xdr:colOff>276225</xdr:colOff>
      <xdr:row>2</xdr:row>
      <xdr:rowOff>47625</xdr:rowOff>
    </xdr:from>
    <xdr:to>
      <xdr:col>8</xdr:col>
      <xdr:colOff>523875</xdr:colOff>
      <xdr:row>4</xdr:row>
      <xdr:rowOff>142875</xdr:rowOff>
    </xdr:to>
    <xdr:sp>
      <xdr:nvSpPr>
        <xdr:cNvPr id="16" name="Rectangle 101"/>
        <xdr:cNvSpPr>
          <a:spLocks/>
        </xdr:cNvSpPr>
      </xdr:nvSpPr>
      <xdr:spPr>
        <a:xfrm>
          <a:off x="276225" y="485775"/>
          <a:ext cx="5305425" cy="400050"/>
        </a:xfrm>
        <a:prstGeom prst="rect">
          <a:avLst/>
        </a:prstGeom>
        <a:solidFill>
          <a:srgbClr val="3D6AA7"/>
        </a:solidFill>
        <a:ln w="9525" cmpd="sng">
          <a:solidFill>
            <a:srgbClr val="000000"/>
          </a:solidFill>
          <a:headEnd type="none"/>
          <a:tailEnd type="none"/>
        </a:ln>
      </xdr:spPr>
      <xdr:txBody>
        <a:bodyPr vertOverflow="clip" wrap="square" lIns="54864" tIns="27432" rIns="0" bIns="27432" anchor="ctr"/>
        <a:p>
          <a:pPr algn="l">
            <a:defRPr/>
          </a:pPr>
          <a:r>
            <a:rPr lang="en-US" cap="none" sz="2200" b="1" i="0" u="none" baseline="0">
              <a:solidFill>
                <a:srgbClr val="FFFFFF"/>
              </a:solidFill>
            </a:rPr>
            <a:t>Ⅰ.OJT</a:t>
          </a:r>
          <a:r>
            <a:rPr lang="en-US" cap="none" sz="2200" b="1" i="0" u="none" baseline="0">
              <a:solidFill>
                <a:srgbClr val="FFFFFF"/>
              </a:solidFill>
            </a:rPr>
            <a:t>コミュニケーションシートの目的</a:t>
          </a:r>
        </a:p>
      </xdr:txBody>
    </xdr:sp>
    <xdr:clientData/>
  </xdr:twoCellAnchor>
  <xdr:twoCellAnchor>
    <xdr:from>
      <xdr:col>0</xdr:col>
      <xdr:colOff>276225</xdr:colOff>
      <xdr:row>46</xdr:row>
      <xdr:rowOff>123825</xdr:rowOff>
    </xdr:from>
    <xdr:to>
      <xdr:col>10</xdr:col>
      <xdr:colOff>85725</xdr:colOff>
      <xdr:row>49</xdr:row>
      <xdr:rowOff>66675</xdr:rowOff>
    </xdr:to>
    <xdr:sp>
      <xdr:nvSpPr>
        <xdr:cNvPr id="17" name="Rectangle 102"/>
        <xdr:cNvSpPr>
          <a:spLocks/>
        </xdr:cNvSpPr>
      </xdr:nvSpPr>
      <xdr:spPr>
        <a:xfrm>
          <a:off x="276225" y="7267575"/>
          <a:ext cx="6086475" cy="400050"/>
        </a:xfrm>
        <a:prstGeom prst="rect">
          <a:avLst/>
        </a:prstGeom>
        <a:solidFill>
          <a:srgbClr val="3D6AA7"/>
        </a:solidFill>
        <a:ln w="9525" cmpd="sng">
          <a:solidFill>
            <a:srgbClr val="000000"/>
          </a:solidFill>
          <a:headEnd type="none"/>
          <a:tailEnd type="none"/>
        </a:ln>
      </xdr:spPr>
      <xdr:txBody>
        <a:bodyPr vertOverflow="clip" wrap="square" lIns="54864" tIns="27432" rIns="0" bIns="27432" anchor="ctr"/>
        <a:p>
          <a:pPr algn="l">
            <a:defRPr/>
          </a:pPr>
          <a:r>
            <a:rPr lang="en-US" cap="none" sz="2200" b="1" i="0" u="none" baseline="0">
              <a:solidFill>
                <a:srgbClr val="FFFFFF"/>
              </a:solidFill>
            </a:rPr>
            <a:t>Ⅲ.OJT</a:t>
          </a:r>
          <a:r>
            <a:rPr lang="en-US" cap="none" sz="2200" b="1" i="0" u="none" baseline="0">
              <a:solidFill>
                <a:srgbClr val="FFFFFF"/>
              </a:solidFill>
            </a:rPr>
            <a:t>コミュニケーションシートの各部の説明</a:t>
          </a:r>
        </a:p>
      </xdr:txBody>
    </xdr:sp>
    <xdr:clientData/>
  </xdr:twoCellAnchor>
  <xdr:twoCellAnchor>
    <xdr:from>
      <xdr:col>1</xdr:col>
      <xdr:colOff>9525</xdr:colOff>
      <xdr:row>53</xdr:row>
      <xdr:rowOff>123825</xdr:rowOff>
    </xdr:from>
    <xdr:to>
      <xdr:col>7</xdr:col>
      <xdr:colOff>152400</xdr:colOff>
      <xdr:row>56</xdr:row>
      <xdr:rowOff>123825</xdr:rowOff>
    </xdr:to>
    <xdr:sp>
      <xdr:nvSpPr>
        <xdr:cNvPr id="18" name="AutoShape 113"/>
        <xdr:cNvSpPr>
          <a:spLocks/>
        </xdr:cNvSpPr>
      </xdr:nvSpPr>
      <xdr:spPr>
        <a:xfrm>
          <a:off x="619125" y="8334375"/>
          <a:ext cx="3981450" cy="457200"/>
        </a:xfrm>
        <a:prstGeom prst="roundRect">
          <a:avLst/>
        </a:prstGeom>
        <a:solidFill>
          <a:srgbClr val="FFFFFF"/>
        </a:solidFill>
        <a:ln w="9525" cmpd="sng">
          <a:solidFill>
            <a:srgbClr val="C71F0D"/>
          </a:solidFill>
          <a:headEnd type="none"/>
          <a:tailEnd type="none"/>
        </a:ln>
      </xdr:spPr>
      <xdr:txBody>
        <a:bodyPr vertOverflow="clip" wrap="square" lIns="90000" tIns="0" rIns="90000" bIns="0"/>
        <a:p>
          <a:pPr algn="ctr">
            <a:defRPr/>
          </a:pPr>
          <a:r>
            <a:rPr lang="en-US" cap="none" sz="2200" b="0" i="0" u="none" baseline="0">
              <a:solidFill>
                <a:srgbClr val="C71F0D"/>
              </a:solidFill>
            </a:rPr>
            <a:t>能力ユニット・点数一覧</a:t>
          </a:r>
        </a:p>
      </xdr:txBody>
    </xdr:sp>
    <xdr:clientData/>
  </xdr:twoCellAnchor>
  <xdr:twoCellAnchor>
    <xdr:from>
      <xdr:col>0</xdr:col>
      <xdr:colOff>390525</xdr:colOff>
      <xdr:row>53</xdr:row>
      <xdr:rowOff>123825</xdr:rowOff>
    </xdr:from>
    <xdr:to>
      <xdr:col>1</xdr:col>
      <xdr:colOff>276225</xdr:colOff>
      <xdr:row>56</xdr:row>
      <xdr:rowOff>133350</xdr:rowOff>
    </xdr:to>
    <xdr:sp>
      <xdr:nvSpPr>
        <xdr:cNvPr id="19" name="Oval 112"/>
        <xdr:cNvSpPr>
          <a:spLocks/>
        </xdr:cNvSpPr>
      </xdr:nvSpPr>
      <xdr:spPr>
        <a:xfrm>
          <a:off x="390525" y="8334375"/>
          <a:ext cx="495300" cy="466725"/>
        </a:xfrm>
        <a:prstGeom prst="ellipse">
          <a:avLst/>
        </a:prstGeom>
        <a:solidFill>
          <a:srgbClr val="FFFFFF"/>
        </a:solidFill>
        <a:ln w="9525" cmpd="sng">
          <a:solidFill>
            <a:srgbClr val="C71F0D"/>
          </a:solidFill>
          <a:headEnd type="none"/>
          <a:tailEnd type="none"/>
        </a:ln>
      </xdr:spPr>
      <xdr:txBody>
        <a:bodyPr vertOverflow="clip" wrap="square" lIns="90000" tIns="0" rIns="90000" bIns="0" anchor="ctr"/>
        <a:p>
          <a:pPr algn="l">
            <a:defRPr/>
          </a:pPr>
          <a:r>
            <a:rPr lang="en-US" cap="none" sz="2000" b="1" i="0" u="none" baseline="0">
              <a:solidFill>
                <a:srgbClr val="C71F0D"/>
              </a:solidFill>
            </a:rPr>
            <a:t>A</a:t>
          </a:r>
        </a:p>
      </xdr:txBody>
    </xdr:sp>
    <xdr:clientData/>
  </xdr:twoCellAnchor>
  <xdr:twoCellAnchor>
    <xdr:from>
      <xdr:col>1</xdr:col>
      <xdr:colOff>9525</xdr:colOff>
      <xdr:row>66</xdr:row>
      <xdr:rowOff>66675</xdr:rowOff>
    </xdr:from>
    <xdr:to>
      <xdr:col>8</xdr:col>
      <xdr:colOff>295275</xdr:colOff>
      <xdr:row>69</xdr:row>
      <xdr:rowOff>66675</xdr:rowOff>
    </xdr:to>
    <xdr:sp>
      <xdr:nvSpPr>
        <xdr:cNvPr id="20" name="AutoShape 114"/>
        <xdr:cNvSpPr>
          <a:spLocks/>
        </xdr:cNvSpPr>
      </xdr:nvSpPr>
      <xdr:spPr>
        <a:xfrm>
          <a:off x="619125" y="10258425"/>
          <a:ext cx="4733925" cy="457200"/>
        </a:xfrm>
        <a:prstGeom prst="roundRect">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200" b="0" i="0" u="none" baseline="0">
              <a:solidFill>
                <a:srgbClr val="C71F0D"/>
              </a:solidFill>
            </a:rPr>
            <a:t>スキルレベルチェックグラフ</a:t>
          </a:r>
        </a:p>
      </xdr:txBody>
    </xdr:sp>
    <xdr:clientData/>
  </xdr:twoCellAnchor>
  <xdr:twoCellAnchor>
    <xdr:from>
      <xdr:col>0</xdr:col>
      <xdr:colOff>390525</xdr:colOff>
      <xdr:row>63</xdr:row>
      <xdr:rowOff>142875</xdr:rowOff>
    </xdr:from>
    <xdr:to>
      <xdr:col>1</xdr:col>
      <xdr:colOff>276225</xdr:colOff>
      <xdr:row>67</xdr:row>
      <xdr:rowOff>0</xdr:rowOff>
    </xdr:to>
    <xdr:sp>
      <xdr:nvSpPr>
        <xdr:cNvPr id="21" name="Oval 115"/>
        <xdr:cNvSpPr>
          <a:spLocks/>
        </xdr:cNvSpPr>
      </xdr:nvSpPr>
      <xdr:spPr>
        <a:xfrm>
          <a:off x="390525" y="9877425"/>
          <a:ext cx="495300" cy="466725"/>
        </a:xfrm>
        <a:prstGeom prst="ellipse">
          <a:avLst/>
        </a:prstGeom>
        <a:solidFill>
          <a:srgbClr val="FFFFFF"/>
        </a:solidFill>
        <a:ln w="9525" cmpd="sng">
          <a:solidFill>
            <a:srgbClr val="C71F0D"/>
          </a:solidFill>
          <a:headEnd type="none"/>
          <a:tailEnd type="none"/>
        </a:ln>
      </xdr:spPr>
      <xdr:txBody>
        <a:bodyPr vertOverflow="clip" wrap="square" lIns="90000" tIns="0" rIns="90000" bIns="0" anchor="ctr"/>
        <a:p>
          <a:pPr algn="l">
            <a:defRPr/>
          </a:pPr>
          <a:r>
            <a:rPr lang="en-US" cap="none" sz="2000" b="1" i="0" u="none" baseline="0">
              <a:solidFill>
                <a:srgbClr val="C71F0D"/>
              </a:solidFill>
            </a:rPr>
            <a:t>B</a:t>
          </a:r>
        </a:p>
      </xdr:txBody>
    </xdr:sp>
    <xdr:clientData/>
  </xdr:twoCellAnchor>
  <xdr:twoCellAnchor>
    <xdr:from>
      <xdr:col>1</xdr:col>
      <xdr:colOff>9525</xdr:colOff>
      <xdr:row>74</xdr:row>
      <xdr:rowOff>762000</xdr:rowOff>
    </xdr:from>
    <xdr:to>
      <xdr:col>7</xdr:col>
      <xdr:colOff>152400</xdr:colOff>
      <xdr:row>77</xdr:row>
      <xdr:rowOff>66675</xdr:rowOff>
    </xdr:to>
    <xdr:sp>
      <xdr:nvSpPr>
        <xdr:cNvPr id="22" name="AutoShape 116"/>
        <xdr:cNvSpPr>
          <a:spLocks/>
        </xdr:cNvSpPr>
      </xdr:nvSpPr>
      <xdr:spPr>
        <a:xfrm>
          <a:off x="619125" y="12172950"/>
          <a:ext cx="3981450" cy="457200"/>
        </a:xfrm>
        <a:prstGeom prst="roundRect">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200" b="0" i="0" u="none" baseline="0">
              <a:solidFill>
                <a:srgbClr val="C71F0D"/>
              </a:solidFill>
            </a:rPr>
            <a:t>課題特定・目標設定</a:t>
          </a:r>
        </a:p>
      </xdr:txBody>
    </xdr:sp>
    <xdr:clientData/>
  </xdr:twoCellAnchor>
  <xdr:twoCellAnchor>
    <xdr:from>
      <xdr:col>0</xdr:col>
      <xdr:colOff>390525</xdr:colOff>
      <xdr:row>74</xdr:row>
      <xdr:rowOff>381000</xdr:rowOff>
    </xdr:from>
    <xdr:to>
      <xdr:col>1</xdr:col>
      <xdr:colOff>276225</xdr:colOff>
      <xdr:row>74</xdr:row>
      <xdr:rowOff>847725</xdr:rowOff>
    </xdr:to>
    <xdr:sp>
      <xdr:nvSpPr>
        <xdr:cNvPr id="23" name="Oval 117"/>
        <xdr:cNvSpPr>
          <a:spLocks/>
        </xdr:cNvSpPr>
      </xdr:nvSpPr>
      <xdr:spPr>
        <a:xfrm>
          <a:off x="390525" y="11791950"/>
          <a:ext cx="495300" cy="466725"/>
        </a:xfrm>
        <a:prstGeom prst="ellipse">
          <a:avLst/>
        </a:prstGeom>
        <a:solidFill>
          <a:srgbClr val="FFFFFF"/>
        </a:solidFill>
        <a:ln w="9525" cmpd="sng">
          <a:solidFill>
            <a:srgbClr val="C71F0D"/>
          </a:solidFill>
          <a:headEnd type="none"/>
          <a:tailEnd type="none"/>
        </a:ln>
      </xdr:spPr>
      <xdr:txBody>
        <a:bodyPr vertOverflow="clip" wrap="square" lIns="90000" tIns="0" rIns="90000" bIns="0" anchor="ctr"/>
        <a:p>
          <a:pPr algn="l">
            <a:defRPr/>
          </a:pPr>
          <a:r>
            <a:rPr lang="en-US" cap="none" sz="2000" b="1" i="0" u="none" baseline="0">
              <a:solidFill>
                <a:srgbClr val="C71F0D"/>
              </a:solidFill>
            </a:rPr>
            <a:t>C</a:t>
          </a:r>
        </a:p>
      </xdr:txBody>
    </xdr:sp>
    <xdr:clientData/>
  </xdr:twoCellAnchor>
  <xdr:twoCellAnchor>
    <xdr:from>
      <xdr:col>1</xdr:col>
      <xdr:colOff>9525</xdr:colOff>
      <xdr:row>87</xdr:row>
      <xdr:rowOff>57150</xdr:rowOff>
    </xdr:from>
    <xdr:to>
      <xdr:col>7</xdr:col>
      <xdr:colOff>152400</xdr:colOff>
      <xdr:row>90</xdr:row>
      <xdr:rowOff>85725</xdr:rowOff>
    </xdr:to>
    <xdr:sp>
      <xdr:nvSpPr>
        <xdr:cNvPr id="24" name="AutoShape 121"/>
        <xdr:cNvSpPr>
          <a:spLocks/>
        </xdr:cNvSpPr>
      </xdr:nvSpPr>
      <xdr:spPr>
        <a:xfrm>
          <a:off x="619125" y="14049375"/>
          <a:ext cx="3981450" cy="457200"/>
        </a:xfrm>
        <a:prstGeom prst="roundRect">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200" b="0" i="0" u="none" baseline="0">
              <a:solidFill>
                <a:srgbClr val="C71F0D"/>
              </a:solidFill>
            </a:rPr>
            <a:t>実績確認</a:t>
          </a:r>
        </a:p>
      </xdr:txBody>
    </xdr:sp>
    <xdr:clientData/>
  </xdr:twoCellAnchor>
  <xdr:twoCellAnchor>
    <xdr:from>
      <xdr:col>0</xdr:col>
      <xdr:colOff>390525</xdr:colOff>
      <xdr:row>84</xdr:row>
      <xdr:rowOff>104775</xdr:rowOff>
    </xdr:from>
    <xdr:to>
      <xdr:col>1</xdr:col>
      <xdr:colOff>276225</xdr:colOff>
      <xdr:row>88</xdr:row>
      <xdr:rowOff>0</xdr:rowOff>
    </xdr:to>
    <xdr:sp>
      <xdr:nvSpPr>
        <xdr:cNvPr id="25" name="Oval 122"/>
        <xdr:cNvSpPr>
          <a:spLocks/>
        </xdr:cNvSpPr>
      </xdr:nvSpPr>
      <xdr:spPr>
        <a:xfrm>
          <a:off x="390525" y="13668375"/>
          <a:ext cx="495300" cy="466725"/>
        </a:xfrm>
        <a:prstGeom prst="ellipse">
          <a:avLst/>
        </a:prstGeom>
        <a:solidFill>
          <a:srgbClr val="FFFFFF"/>
        </a:solidFill>
        <a:ln w="9525" cmpd="sng">
          <a:solidFill>
            <a:srgbClr val="C71F0D"/>
          </a:solidFill>
          <a:headEnd type="none"/>
          <a:tailEnd type="none"/>
        </a:ln>
      </xdr:spPr>
      <xdr:txBody>
        <a:bodyPr vertOverflow="clip" wrap="square" lIns="90000" tIns="0" rIns="90000" bIns="0" anchor="ctr"/>
        <a:p>
          <a:pPr algn="l">
            <a:defRPr/>
          </a:pPr>
          <a:r>
            <a:rPr lang="en-US" cap="none" sz="2000" b="1" i="0" u="none" baseline="0">
              <a:solidFill>
                <a:srgbClr val="C71F0D"/>
              </a:solidFill>
            </a:rPr>
            <a:t>D</a:t>
          </a:r>
        </a:p>
      </xdr:txBody>
    </xdr:sp>
    <xdr:clientData/>
  </xdr:twoCellAnchor>
  <xdr:twoCellAnchor>
    <xdr:from>
      <xdr:col>1</xdr:col>
      <xdr:colOff>19050</xdr:colOff>
      <xdr:row>5</xdr:row>
      <xdr:rowOff>28575</xdr:rowOff>
    </xdr:from>
    <xdr:to>
      <xdr:col>21</xdr:col>
      <xdr:colOff>123825</xdr:colOff>
      <xdr:row>17</xdr:row>
      <xdr:rowOff>85725</xdr:rowOff>
    </xdr:to>
    <xdr:sp>
      <xdr:nvSpPr>
        <xdr:cNvPr id="26" name="Text Box 125"/>
        <xdr:cNvSpPr txBox="1">
          <a:spLocks noChangeArrowheads="1"/>
        </xdr:cNvSpPr>
      </xdr:nvSpPr>
      <xdr:spPr>
        <a:xfrm>
          <a:off x="628650" y="923925"/>
          <a:ext cx="12477750" cy="1885950"/>
        </a:xfrm>
        <a:prstGeom prst="rect">
          <a:avLst/>
        </a:prstGeom>
        <a:solidFill>
          <a:srgbClr val="FFFFFF"/>
        </a:solidFill>
        <a:ln w="9525" cmpd="sng">
          <a:noFill/>
        </a:ln>
      </xdr:spPr>
      <xdr:txBody>
        <a:bodyPr vertOverflow="clip" wrap="square" lIns="54864" tIns="27432" rIns="0" bIns="0"/>
        <a:p>
          <a:pPr algn="l">
            <a:defRPr/>
          </a:pPr>
          <a:r>
            <a:rPr lang="en-US" cap="none" sz="2000" b="0" i="0" u="none" baseline="0">
              <a:solidFill>
                <a:srgbClr val="000000"/>
              </a:solidFill>
              <a:latin typeface="HG丸ｺﾞｼｯｸM-PRO"/>
              <a:ea typeface="HG丸ｺﾞｼｯｸM-PRO"/>
              <a:cs typeface="HG丸ｺﾞｼｯｸM-PRO"/>
            </a:rPr>
            <a:t>職業能力評価シートの評価結果の確認から「課題特定」「目標設定」「目標達成状況の確認」までを</a:t>
          </a:r>
          <a:r>
            <a:rPr lang="en-US" cap="none" sz="2000" b="0" i="0" u="none" baseline="0">
              <a:solidFill>
                <a:srgbClr val="000000"/>
              </a:solidFill>
              <a:latin typeface="HG丸ｺﾞｼｯｸM-PRO"/>
              <a:ea typeface="HG丸ｺﾞｼｯｸM-PRO"/>
              <a:cs typeface="HG丸ｺﾞｼｯｸM-PRO"/>
            </a:rPr>
            <a:t>1</a:t>
          </a:r>
          <a:r>
            <a:rPr lang="en-US" cap="none" sz="2000" b="0" i="0" u="none" baseline="0">
              <a:solidFill>
                <a:srgbClr val="000000"/>
              </a:solidFill>
              <a:latin typeface="HG丸ｺﾞｼｯｸM-PRO"/>
              <a:ea typeface="HG丸ｺﾞｼｯｸM-PRO"/>
              <a:cs typeface="HG丸ｺﾞｼｯｸM-PRO"/>
            </a:rPr>
            <a:t>枚のシートで実施することができます。
</a:t>
          </a:r>
          <a:r>
            <a:rPr lang="en-US" cap="none" sz="2000" b="0" i="0" u="none" baseline="0">
              <a:solidFill>
                <a:srgbClr val="000000"/>
              </a:solidFill>
              <a:latin typeface="HG丸ｺﾞｼｯｸM-PRO"/>
              <a:ea typeface="HG丸ｺﾞｼｯｸM-PRO"/>
              <a:cs typeface="HG丸ｺﾞｼｯｸM-PRO"/>
            </a:rPr>
            <a:t>本シートを、本人と上司の面談に使用することで、コミュニケーションをスムーズに進めることができ、本人の自己啓発の促進にも役立ちます。
</a:t>
          </a:r>
          <a:r>
            <a:rPr lang="en-US" cap="none" sz="1200" b="0" i="0" u="none" baseline="0">
              <a:solidFill>
                <a:srgbClr val="000000"/>
              </a:solidFill>
              <a:latin typeface="HG丸ｺﾞｼｯｸM-PRO"/>
              <a:ea typeface="HG丸ｺﾞｼｯｸM-PRO"/>
              <a:cs typeface="HG丸ｺﾞｼｯｸM-PRO"/>
            </a:rPr>
            <a:t>注：職業能力評価シートの詳細については厚生労働省</a:t>
          </a:r>
          <a:r>
            <a:rPr lang="en-US" cap="none" sz="1200" b="0" i="0" u="none" baseline="0">
              <a:solidFill>
                <a:srgbClr val="000000"/>
              </a:solidFill>
              <a:latin typeface="HG丸ｺﾞｼｯｸM-PRO"/>
              <a:ea typeface="HG丸ｺﾞｼｯｸM-PRO"/>
              <a:cs typeface="HG丸ｺﾞｼｯｸM-PRO"/>
            </a:rPr>
            <a:t>HP</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http://www.mhlw.go.jp/bunya/nouryoku/syokunou/index.html</a:t>
          </a:r>
          <a:r>
            <a:rPr lang="en-US" cap="none" sz="1200" b="0" i="0" u="none" baseline="0">
              <a:solidFill>
                <a:srgbClr val="000000"/>
              </a:solidFill>
              <a:latin typeface="HG丸ｺﾞｼｯｸM-PRO"/>
              <a:ea typeface="HG丸ｺﾞｼｯｸM-PRO"/>
              <a:cs typeface="HG丸ｺﾞｼｯｸM-PRO"/>
            </a:rPr>
            <a:t>）を御確認ください。</a:t>
          </a:r>
        </a:p>
      </xdr:txBody>
    </xdr:sp>
    <xdr:clientData/>
  </xdr:twoCellAnchor>
  <xdr:twoCellAnchor>
    <xdr:from>
      <xdr:col>0</xdr:col>
      <xdr:colOff>342900</xdr:colOff>
      <xdr:row>101</xdr:row>
      <xdr:rowOff>85725</xdr:rowOff>
    </xdr:from>
    <xdr:to>
      <xdr:col>9</xdr:col>
      <xdr:colOff>438150</xdr:colOff>
      <xdr:row>104</xdr:row>
      <xdr:rowOff>57150</xdr:rowOff>
    </xdr:to>
    <xdr:sp>
      <xdr:nvSpPr>
        <xdr:cNvPr id="27" name="Rectangle 130"/>
        <xdr:cNvSpPr>
          <a:spLocks/>
        </xdr:cNvSpPr>
      </xdr:nvSpPr>
      <xdr:spPr>
        <a:xfrm>
          <a:off x="342900" y="16078200"/>
          <a:ext cx="5762625" cy="400050"/>
        </a:xfrm>
        <a:prstGeom prst="rect">
          <a:avLst/>
        </a:prstGeom>
        <a:solidFill>
          <a:srgbClr val="3D6AA7"/>
        </a:solidFill>
        <a:ln w="9525" cmpd="sng">
          <a:solidFill>
            <a:srgbClr val="000000"/>
          </a:solidFill>
          <a:headEnd type="none"/>
          <a:tailEnd type="none"/>
        </a:ln>
      </xdr:spPr>
      <xdr:txBody>
        <a:bodyPr vertOverflow="clip" wrap="square" lIns="54864" tIns="27432" rIns="0" bIns="27432" anchor="ctr"/>
        <a:p>
          <a:pPr algn="l">
            <a:defRPr/>
          </a:pPr>
          <a:r>
            <a:rPr lang="en-US" cap="none" sz="2200" b="1" i="0" u="none" baseline="0">
              <a:solidFill>
                <a:srgbClr val="FFFFFF"/>
              </a:solidFill>
            </a:rPr>
            <a:t>Ⅳ.OJT</a:t>
          </a:r>
          <a:r>
            <a:rPr lang="en-US" cap="none" sz="2200" b="1" i="0" u="none" baseline="0">
              <a:solidFill>
                <a:srgbClr val="FFFFFF"/>
              </a:solidFill>
            </a:rPr>
            <a:t>コミュニケーションシート作成の手順</a:t>
          </a:r>
        </a:p>
      </xdr:txBody>
    </xdr:sp>
    <xdr:clientData/>
  </xdr:twoCellAnchor>
  <xdr:twoCellAnchor>
    <xdr:from>
      <xdr:col>0</xdr:col>
      <xdr:colOff>381000</xdr:colOff>
      <xdr:row>105</xdr:row>
      <xdr:rowOff>38100</xdr:rowOff>
    </xdr:from>
    <xdr:to>
      <xdr:col>1</xdr:col>
      <xdr:colOff>285750</xdr:colOff>
      <xdr:row>108</xdr:row>
      <xdr:rowOff>95250</xdr:rowOff>
    </xdr:to>
    <xdr:sp>
      <xdr:nvSpPr>
        <xdr:cNvPr id="28" name="Oval 136"/>
        <xdr:cNvSpPr>
          <a:spLocks/>
        </xdr:cNvSpPr>
      </xdr:nvSpPr>
      <xdr:spPr>
        <a:xfrm>
          <a:off x="381000" y="16602075"/>
          <a:ext cx="514350" cy="485775"/>
        </a:xfrm>
        <a:prstGeom prst="ellipse">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000" b="1" i="0" u="none" baseline="0">
              <a:solidFill>
                <a:srgbClr val="C71F0D"/>
              </a:solidFill>
            </a:rPr>
            <a:t>1</a:t>
          </a:r>
        </a:p>
      </xdr:txBody>
    </xdr:sp>
    <xdr:clientData/>
  </xdr:twoCellAnchor>
  <xdr:twoCellAnchor>
    <xdr:from>
      <xdr:col>0</xdr:col>
      <xdr:colOff>381000</xdr:colOff>
      <xdr:row>118</xdr:row>
      <xdr:rowOff>38100</xdr:rowOff>
    </xdr:from>
    <xdr:to>
      <xdr:col>1</xdr:col>
      <xdr:colOff>285750</xdr:colOff>
      <xdr:row>121</xdr:row>
      <xdr:rowOff>76200</xdr:rowOff>
    </xdr:to>
    <xdr:sp>
      <xdr:nvSpPr>
        <xdr:cNvPr id="29" name="Oval 137"/>
        <xdr:cNvSpPr>
          <a:spLocks/>
        </xdr:cNvSpPr>
      </xdr:nvSpPr>
      <xdr:spPr>
        <a:xfrm>
          <a:off x="381000" y="18640425"/>
          <a:ext cx="514350" cy="495300"/>
        </a:xfrm>
        <a:prstGeom prst="ellipse">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000" b="1" i="0" u="none" baseline="0">
              <a:solidFill>
                <a:srgbClr val="C71F0D"/>
              </a:solidFill>
            </a:rPr>
            <a:t>2</a:t>
          </a:r>
        </a:p>
      </xdr:txBody>
    </xdr:sp>
    <xdr:clientData/>
  </xdr:twoCellAnchor>
  <xdr:twoCellAnchor>
    <xdr:from>
      <xdr:col>0</xdr:col>
      <xdr:colOff>381000</xdr:colOff>
      <xdr:row>141</xdr:row>
      <xdr:rowOff>142875</xdr:rowOff>
    </xdr:from>
    <xdr:to>
      <xdr:col>1</xdr:col>
      <xdr:colOff>285750</xdr:colOff>
      <xdr:row>145</xdr:row>
      <xdr:rowOff>28575</xdr:rowOff>
    </xdr:to>
    <xdr:sp>
      <xdr:nvSpPr>
        <xdr:cNvPr id="30" name="Oval 138"/>
        <xdr:cNvSpPr>
          <a:spLocks/>
        </xdr:cNvSpPr>
      </xdr:nvSpPr>
      <xdr:spPr>
        <a:xfrm>
          <a:off x="381000" y="22250400"/>
          <a:ext cx="514350" cy="495300"/>
        </a:xfrm>
        <a:prstGeom prst="ellipse">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000" b="1" i="0" u="none" baseline="0">
              <a:solidFill>
                <a:srgbClr val="C71F0D"/>
              </a:solidFill>
            </a:rPr>
            <a:t>3</a:t>
          </a:r>
        </a:p>
      </xdr:txBody>
    </xdr:sp>
    <xdr:clientData/>
  </xdr:twoCellAnchor>
  <xdr:twoCellAnchor>
    <xdr:from>
      <xdr:col>0</xdr:col>
      <xdr:colOff>381000</xdr:colOff>
      <xdr:row>161</xdr:row>
      <xdr:rowOff>38100</xdr:rowOff>
    </xdr:from>
    <xdr:to>
      <xdr:col>1</xdr:col>
      <xdr:colOff>285750</xdr:colOff>
      <xdr:row>164</xdr:row>
      <xdr:rowOff>85725</xdr:rowOff>
    </xdr:to>
    <xdr:sp>
      <xdr:nvSpPr>
        <xdr:cNvPr id="31" name="Oval 140"/>
        <xdr:cNvSpPr>
          <a:spLocks/>
        </xdr:cNvSpPr>
      </xdr:nvSpPr>
      <xdr:spPr>
        <a:xfrm>
          <a:off x="381000" y="25193625"/>
          <a:ext cx="514350" cy="504825"/>
        </a:xfrm>
        <a:prstGeom prst="ellipse">
          <a:avLst/>
        </a:prstGeom>
        <a:solidFill>
          <a:srgbClr val="FFFFFF"/>
        </a:solidFill>
        <a:ln w="9525" cmpd="sng">
          <a:solidFill>
            <a:srgbClr val="C71F0D"/>
          </a:solidFill>
          <a:headEnd type="none"/>
          <a:tailEnd type="none"/>
        </a:ln>
      </xdr:spPr>
      <xdr:txBody>
        <a:bodyPr vertOverflow="clip" wrap="square" lIns="64008" tIns="27432" rIns="0" bIns="0"/>
        <a:p>
          <a:pPr algn="l">
            <a:defRPr/>
          </a:pPr>
          <a:r>
            <a:rPr lang="en-US" cap="none" sz="2000" b="1" i="0" u="none" baseline="0">
              <a:solidFill>
                <a:srgbClr val="C71F0D"/>
              </a:solidFill>
            </a:rPr>
            <a:t>４</a:t>
          </a:r>
        </a:p>
      </xdr:txBody>
    </xdr:sp>
    <xdr:clientData/>
  </xdr:twoCellAnchor>
  <xdr:twoCellAnchor>
    <xdr:from>
      <xdr:col>0</xdr:col>
      <xdr:colOff>381000</xdr:colOff>
      <xdr:row>186</xdr:row>
      <xdr:rowOff>142875</xdr:rowOff>
    </xdr:from>
    <xdr:to>
      <xdr:col>1</xdr:col>
      <xdr:colOff>285750</xdr:colOff>
      <xdr:row>190</xdr:row>
      <xdr:rowOff>28575</xdr:rowOff>
    </xdr:to>
    <xdr:sp>
      <xdr:nvSpPr>
        <xdr:cNvPr id="32" name="Oval 141"/>
        <xdr:cNvSpPr>
          <a:spLocks/>
        </xdr:cNvSpPr>
      </xdr:nvSpPr>
      <xdr:spPr>
        <a:xfrm>
          <a:off x="381000" y="29108400"/>
          <a:ext cx="514350" cy="495300"/>
        </a:xfrm>
        <a:prstGeom prst="ellipse">
          <a:avLst/>
        </a:prstGeom>
        <a:solidFill>
          <a:srgbClr val="FFFFFF"/>
        </a:solidFill>
        <a:ln w="9525" cmpd="sng">
          <a:solidFill>
            <a:srgbClr val="C71F0D"/>
          </a:solidFill>
          <a:headEnd type="none"/>
          <a:tailEnd type="none"/>
        </a:ln>
      </xdr:spPr>
      <xdr:txBody>
        <a:bodyPr vertOverflow="clip" wrap="square" lIns="64008" tIns="27432" rIns="0" bIns="0"/>
        <a:p>
          <a:pPr algn="l">
            <a:defRPr/>
          </a:pPr>
          <a:r>
            <a:rPr lang="en-US" cap="none" sz="2000" b="1" i="0" u="none" baseline="0">
              <a:solidFill>
                <a:srgbClr val="C71F0D"/>
              </a:solidFill>
            </a:rPr>
            <a:t>５</a:t>
          </a:r>
        </a:p>
      </xdr:txBody>
    </xdr:sp>
    <xdr:clientData/>
  </xdr:twoCellAnchor>
  <xdr:twoCellAnchor>
    <xdr:from>
      <xdr:col>10</xdr:col>
      <xdr:colOff>523875</xdr:colOff>
      <xdr:row>53</xdr:row>
      <xdr:rowOff>95250</xdr:rowOff>
    </xdr:from>
    <xdr:to>
      <xdr:col>23</xdr:col>
      <xdr:colOff>142875</xdr:colOff>
      <xdr:row>55</xdr:row>
      <xdr:rowOff>95250</xdr:rowOff>
    </xdr:to>
    <xdr:sp>
      <xdr:nvSpPr>
        <xdr:cNvPr id="33" name="Rectangle 155"/>
        <xdr:cNvSpPr>
          <a:spLocks/>
        </xdr:cNvSpPr>
      </xdr:nvSpPr>
      <xdr:spPr>
        <a:xfrm>
          <a:off x="6800850" y="8305800"/>
          <a:ext cx="7543800" cy="304800"/>
        </a:xfrm>
        <a:prstGeom prst="rect">
          <a:avLst/>
        </a:prstGeom>
        <a:solidFill>
          <a:srgbClr val="3D6AA7"/>
        </a:solidFill>
        <a:ln w="9525" cmpd="sng">
          <a:solidFill>
            <a:srgbClr val="000000"/>
          </a:solidFill>
          <a:headEnd type="none"/>
          <a:tailEnd type="none"/>
        </a:ln>
      </xdr:spPr>
      <xdr:txBody>
        <a:bodyPr vertOverflow="clip" wrap="square" lIns="45720" tIns="22860" rIns="45720" bIns="22860" anchor="ctr"/>
        <a:p>
          <a:pPr algn="ctr">
            <a:defRPr/>
          </a:pPr>
          <a:r>
            <a:rPr lang="en-US" cap="none" sz="1600" b="1" i="0" u="none" baseline="0">
              <a:solidFill>
                <a:srgbClr val="FFFFFF"/>
              </a:solidFill>
            </a:rPr>
            <a:t>OJT</a:t>
          </a:r>
          <a:r>
            <a:rPr lang="en-US" cap="none" sz="1600" b="1" i="0" u="none" baseline="0">
              <a:solidFill>
                <a:srgbClr val="FFFFFF"/>
              </a:solidFill>
            </a:rPr>
            <a:t>コミュニケーションシート（白紙）</a:t>
          </a:r>
        </a:p>
      </xdr:txBody>
    </xdr:sp>
    <xdr:clientData/>
  </xdr:twoCellAnchor>
  <xdr:twoCellAnchor>
    <xdr:from>
      <xdr:col>7</xdr:col>
      <xdr:colOff>409575</xdr:colOff>
      <xdr:row>160</xdr:row>
      <xdr:rowOff>142875</xdr:rowOff>
    </xdr:from>
    <xdr:to>
      <xdr:col>23</xdr:col>
      <xdr:colOff>342900</xdr:colOff>
      <xdr:row>162</xdr:row>
      <xdr:rowOff>114300</xdr:rowOff>
    </xdr:to>
    <xdr:sp>
      <xdr:nvSpPr>
        <xdr:cNvPr id="34" name="Rectangle 156"/>
        <xdr:cNvSpPr>
          <a:spLocks/>
        </xdr:cNvSpPr>
      </xdr:nvSpPr>
      <xdr:spPr>
        <a:xfrm>
          <a:off x="4857750" y="25146000"/>
          <a:ext cx="9686925" cy="276225"/>
        </a:xfrm>
        <a:prstGeom prst="rect">
          <a:avLst/>
        </a:prstGeom>
        <a:solidFill>
          <a:srgbClr val="3D6AA7"/>
        </a:solidFill>
        <a:ln w="9525" cmpd="sng">
          <a:solidFill>
            <a:srgbClr val="000000"/>
          </a:solidFill>
          <a:headEnd type="none"/>
          <a:tailEnd type="none"/>
        </a:ln>
      </xdr:spPr>
      <xdr:txBody>
        <a:bodyPr vertOverflow="clip" wrap="square" lIns="45720" tIns="22860" rIns="45720" bIns="22860" anchor="ctr"/>
        <a:p>
          <a:pPr algn="ctr">
            <a:defRPr/>
          </a:pPr>
          <a:r>
            <a:rPr lang="en-US" cap="none" sz="1600" b="1" i="0" u="none" baseline="0">
              <a:solidFill>
                <a:srgbClr val="FFFFFF"/>
              </a:solidFill>
            </a:rPr>
            <a:t>OJT</a:t>
          </a:r>
          <a:r>
            <a:rPr lang="en-US" cap="none" sz="1600" b="1" i="0" u="none" baseline="0">
              <a:solidFill>
                <a:srgbClr val="FFFFFF"/>
              </a:solidFill>
            </a:rPr>
            <a:t>コミュニケーションシート（記入サンプル）</a:t>
          </a:r>
        </a:p>
      </xdr:txBody>
    </xdr:sp>
    <xdr:clientData/>
  </xdr:twoCellAnchor>
  <xdr:twoCellAnchor>
    <xdr:from>
      <xdr:col>0</xdr:col>
      <xdr:colOff>542925</xdr:colOff>
      <xdr:row>177</xdr:row>
      <xdr:rowOff>38100</xdr:rowOff>
    </xdr:from>
    <xdr:to>
      <xdr:col>1</xdr:col>
      <xdr:colOff>190500</xdr:colOff>
      <xdr:row>178</xdr:row>
      <xdr:rowOff>142875</xdr:rowOff>
    </xdr:to>
    <xdr:sp>
      <xdr:nvSpPr>
        <xdr:cNvPr id="35" name="Oval 160"/>
        <xdr:cNvSpPr>
          <a:spLocks/>
        </xdr:cNvSpPr>
      </xdr:nvSpPr>
      <xdr:spPr>
        <a:xfrm>
          <a:off x="542925" y="27632025"/>
          <a:ext cx="257175" cy="257175"/>
        </a:xfrm>
        <a:prstGeom prst="ellipse">
          <a:avLst/>
        </a:prstGeom>
        <a:solidFill>
          <a:srgbClr val="C71F0D"/>
        </a:solidFill>
        <a:ln w="9525" cmpd="sng">
          <a:solidFill>
            <a:srgbClr val="C71F0D"/>
          </a:solidFill>
          <a:headEnd type="none"/>
          <a:tailEnd type="none"/>
        </a:ln>
      </xdr:spPr>
      <xdr:txBody>
        <a:bodyPr vertOverflow="clip" wrap="square" lIns="0" tIns="0" rIns="0" bIns="0" anchor="ctr"/>
        <a:p>
          <a:pPr algn="ctr">
            <a:defRPr/>
          </a:pPr>
          <a:r>
            <a:rPr lang="en-US" cap="none" sz="1100" b="1" i="0" u="none" baseline="0">
              <a:solidFill>
                <a:srgbClr val="FFFFFF"/>
              </a:solidFill>
            </a:rPr>
            <a:t>1 </a:t>
          </a:r>
        </a:p>
      </xdr:txBody>
    </xdr:sp>
    <xdr:clientData/>
  </xdr:twoCellAnchor>
  <xdr:twoCellAnchor>
    <xdr:from>
      <xdr:col>0</xdr:col>
      <xdr:colOff>542925</xdr:colOff>
      <xdr:row>181</xdr:row>
      <xdr:rowOff>142875</xdr:rowOff>
    </xdr:from>
    <xdr:to>
      <xdr:col>1</xdr:col>
      <xdr:colOff>190500</xdr:colOff>
      <xdr:row>183</xdr:row>
      <xdr:rowOff>95250</xdr:rowOff>
    </xdr:to>
    <xdr:sp>
      <xdr:nvSpPr>
        <xdr:cNvPr id="36" name="Oval 161"/>
        <xdr:cNvSpPr>
          <a:spLocks/>
        </xdr:cNvSpPr>
      </xdr:nvSpPr>
      <xdr:spPr>
        <a:xfrm>
          <a:off x="542925" y="28346400"/>
          <a:ext cx="257175" cy="257175"/>
        </a:xfrm>
        <a:prstGeom prst="ellipse">
          <a:avLst/>
        </a:prstGeom>
        <a:solidFill>
          <a:srgbClr val="C71F0D"/>
        </a:solidFill>
        <a:ln w="9525" cmpd="sng">
          <a:solidFill>
            <a:srgbClr val="C71F0D"/>
          </a:solidFill>
          <a:headEnd type="none"/>
          <a:tailEnd type="none"/>
        </a:ln>
      </xdr:spPr>
      <xdr:txBody>
        <a:bodyPr vertOverflow="clip" wrap="square" lIns="0" tIns="0" rIns="0" bIns="0" anchor="ctr"/>
        <a:p>
          <a:pPr algn="ctr">
            <a:defRPr/>
          </a:pPr>
          <a:r>
            <a:rPr lang="en-US" cap="none" sz="1100" b="1" i="0" u="none" baseline="0">
              <a:solidFill>
                <a:srgbClr val="FFFFFF"/>
              </a:solidFill>
            </a:rPr>
            <a:t>2</a:t>
          </a:r>
        </a:p>
      </xdr:txBody>
    </xdr:sp>
    <xdr:clientData/>
  </xdr:twoCellAnchor>
  <xdr:twoCellAnchor>
    <xdr:from>
      <xdr:col>11</xdr:col>
      <xdr:colOff>123825</xdr:colOff>
      <xdr:row>57</xdr:row>
      <xdr:rowOff>0</xdr:rowOff>
    </xdr:from>
    <xdr:to>
      <xdr:col>22</xdr:col>
      <xdr:colOff>533400</xdr:colOff>
      <xdr:row>86</xdr:row>
      <xdr:rowOff>123825</xdr:rowOff>
    </xdr:to>
    <xdr:grpSp>
      <xdr:nvGrpSpPr>
        <xdr:cNvPr id="37" name="Group 197"/>
        <xdr:cNvGrpSpPr>
          <a:grpSpLocks/>
        </xdr:cNvGrpSpPr>
      </xdr:nvGrpSpPr>
      <xdr:grpSpPr>
        <a:xfrm>
          <a:off x="7010400" y="8820150"/>
          <a:ext cx="7115175" cy="5153025"/>
          <a:chOff x="736" y="926"/>
          <a:chExt cx="675" cy="489"/>
        </a:xfrm>
        <a:solidFill>
          <a:srgbClr val="FFFFFF"/>
        </a:solidFill>
      </xdr:grpSpPr>
      <xdr:sp>
        <xdr:nvSpPr>
          <xdr:cNvPr id="38" name="Rectangle 150" descr="右下がり対角線"/>
          <xdr:cNvSpPr>
            <a:spLocks/>
          </xdr:cNvSpPr>
        </xdr:nvSpPr>
        <xdr:spPr>
          <a:xfrm>
            <a:off x="1014" y="1311"/>
            <a:ext cx="397" cy="97"/>
          </a:xfrm>
          <a:prstGeom prst="rect">
            <a:avLst/>
          </a:prstGeom>
          <a:pattFill prst="ltDnDiag">
            <a:fgClr>
              <a:srgbClr val="C71F0D"/>
            </a:fgClr>
            <a:bgClr>
              <a:srgbClr val="FFFFFF"/>
            </a:bgClr>
          </a:pattFill>
          <a:ln w="6350" cmpd="sng">
            <a:solidFill>
              <a:srgbClr val="C71F0D"/>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9" name="Rectangle 151" descr="右下がり対角線"/>
          <xdr:cNvSpPr>
            <a:spLocks/>
          </xdr:cNvSpPr>
        </xdr:nvSpPr>
        <xdr:spPr>
          <a:xfrm>
            <a:off x="1014" y="976"/>
            <a:ext cx="397" cy="330"/>
          </a:xfrm>
          <a:prstGeom prst="rect">
            <a:avLst/>
          </a:prstGeom>
          <a:pattFill prst="ltDnDiag">
            <a:fgClr>
              <a:srgbClr val="C71F0D"/>
            </a:fgClr>
            <a:bgClr>
              <a:srgbClr val="FFFFFF"/>
            </a:bgClr>
          </a:pattFill>
          <a:ln w="6350" cmpd="sng">
            <a:solidFill>
              <a:srgbClr val="C71F0D"/>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0" name="Rectangle 152" descr="右下がり対角線"/>
          <xdr:cNvSpPr>
            <a:spLocks/>
          </xdr:cNvSpPr>
        </xdr:nvSpPr>
        <xdr:spPr>
          <a:xfrm>
            <a:off x="738" y="997"/>
            <a:ext cx="234" cy="193"/>
          </a:xfrm>
          <a:prstGeom prst="rect">
            <a:avLst/>
          </a:prstGeom>
          <a:pattFill prst="ltDnDiag">
            <a:fgClr>
              <a:srgbClr val="C71F0D"/>
            </a:fgClr>
            <a:bgClr>
              <a:srgbClr val="FFFFFF"/>
            </a:bgClr>
          </a:pattFill>
          <a:ln w="6350" cmpd="sng">
            <a:solidFill>
              <a:srgbClr val="C71F0D"/>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1" name="Rectangle 153" descr="右下がり対角線"/>
          <xdr:cNvSpPr>
            <a:spLocks/>
          </xdr:cNvSpPr>
        </xdr:nvSpPr>
        <xdr:spPr>
          <a:xfrm>
            <a:off x="738" y="1211"/>
            <a:ext cx="234" cy="199"/>
          </a:xfrm>
          <a:prstGeom prst="rect">
            <a:avLst/>
          </a:prstGeom>
          <a:pattFill prst="ltDnDiag">
            <a:fgClr>
              <a:srgbClr val="C71F0D"/>
            </a:fgClr>
            <a:bgClr>
              <a:srgbClr val="FFFFFF"/>
            </a:bgClr>
          </a:pattFill>
          <a:ln w="6350" cmpd="sng">
            <a:solidFill>
              <a:srgbClr val="C71F0D"/>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42" name="Picture 167"/>
          <xdr:cNvPicPr preferRelativeResize="1">
            <a:picLocks noChangeAspect="1"/>
          </xdr:cNvPicPr>
        </xdr:nvPicPr>
        <xdr:blipFill>
          <a:blip r:embed="rId1"/>
          <a:stretch>
            <a:fillRect/>
          </a:stretch>
        </xdr:blipFill>
        <xdr:spPr>
          <a:xfrm>
            <a:off x="736" y="926"/>
            <a:ext cx="670" cy="489"/>
          </a:xfrm>
          <a:prstGeom prst="rect">
            <a:avLst/>
          </a:prstGeom>
          <a:noFill/>
          <a:ln w="9525" cmpd="sng">
            <a:noFill/>
          </a:ln>
        </xdr:spPr>
      </xdr:pic>
    </xdr:grpSp>
    <xdr:clientData/>
  </xdr:twoCellAnchor>
  <xdr:twoCellAnchor>
    <xdr:from>
      <xdr:col>12</xdr:col>
      <xdr:colOff>209550</xdr:colOff>
      <xdr:row>76</xdr:row>
      <xdr:rowOff>47625</xdr:rowOff>
    </xdr:from>
    <xdr:to>
      <xdr:col>13</xdr:col>
      <xdr:colOff>495300</xdr:colOff>
      <xdr:row>82</xdr:row>
      <xdr:rowOff>85725</xdr:rowOff>
    </xdr:to>
    <xdr:sp>
      <xdr:nvSpPr>
        <xdr:cNvPr id="43" name="Oval 105"/>
        <xdr:cNvSpPr>
          <a:spLocks/>
        </xdr:cNvSpPr>
      </xdr:nvSpPr>
      <xdr:spPr>
        <a:xfrm>
          <a:off x="7705725" y="12468225"/>
          <a:ext cx="895350" cy="895350"/>
        </a:xfrm>
        <a:prstGeom prst="ellipse">
          <a:avLst/>
        </a:prstGeom>
        <a:solidFill>
          <a:srgbClr val="FFFFFF"/>
        </a:solidFill>
        <a:ln w="9525" cmpd="sng">
          <a:solidFill>
            <a:srgbClr val="C71F0D"/>
          </a:solidFill>
          <a:headEnd type="none"/>
          <a:tailEnd type="none"/>
        </a:ln>
      </xdr:spPr>
      <xdr:txBody>
        <a:bodyPr vertOverflow="clip" wrap="square" lIns="100584" tIns="41148" rIns="100584" bIns="0"/>
        <a:p>
          <a:pPr algn="ctr">
            <a:defRPr/>
          </a:pPr>
          <a:r>
            <a:rPr lang="en-US" cap="none" sz="3600" b="1" i="0" u="none" baseline="0">
              <a:solidFill>
                <a:srgbClr val="C71F0D"/>
              </a:solidFill>
            </a:rPr>
            <a:t>A</a:t>
          </a:r>
        </a:p>
      </xdr:txBody>
    </xdr:sp>
    <xdr:clientData/>
  </xdr:twoCellAnchor>
  <xdr:twoCellAnchor>
    <xdr:from>
      <xdr:col>10</xdr:col>
      <xdr:colOff>590550</xdr:colOff>
      <xdr:row>61</xdr:row>
      <xdr:rowOff>66675</xdr:rowOff>
    </xdr:from>
    <xdr:to>
      <xdr:col>12</xdr:col>
      <xdr:colOff>266700</xdr:colOff>
      <xdr:row>67</xdr:row>
      <xdr:rowOff>47625</xdr:rowOff>
    </xdr:to>
    <xdr:sp>
      <xdr:nvSpPr>
        <xdr:cNvPr id="44" name="Oval 107"/>
        <xdr:cNvSpPr>
          <a:spLocks/>
        </xdr:cNvSpPr>
      </xdr:nvSpPr>
      <xdr:spPr>
        <a:xfrm>
          <a:off x="6867525" y="9496425"/>
          <a:ext cx="895350" cy="895350"/>
        </a:xfrm>
        <a:prstGeom prst="ellipse">
          <a:avLst/>
        </a:prstGeom>
        <a:solidFill>
          <a:srgbClr val="FFFFFF"/>
        </a:solidFill>
        <a:ln w="9525" cmpd="sng">
          <a:solidFill>
            <a:srgbClr val="C71F0D"/>
          </a:solidFill>
          <a:headEnd type="none"/>
          <a:tailEnd type="none"/>
        </a:ln>
      </xdr:spPr>
      <xdr:txBody>
        <a:bodyPr vertOverflow="clip" wrap="square" lIns="100584" tIns="41148" rIns="100584" bIns="0"/>
        <a:p>
          <a:pPr algn="ctr">
            <a:defRPr/>
          </a:pPr>
          <a:r>
            <a:rPr lang="en-US" cap="none" sz="3600" b="1" i="0" u="none" baseline="0">
              <a:solidFill>
                <a:srgbClr val="C71F0D"/>
              </a:solidFill>
            </a:rPr>
            <a:t>B</a:t>
          </a:r>
        </a:p>
      </xdr:txBody>
    </xdr:sp>
    <xdr:clientData/>
  </xdr:twoCellAnchor>
  <xdr:twoCellAnchor>
    <xdr:from>
      <xdr:col>18</xdr:col>
      <xdr:colOff>190500</xdr:colOff>
      <xdr:row>64</xdr:row>
      <xdr:rowOff>104775</xdr:rowOff>
    </xdr:from>
    <xdr:to>
      <xdr:col>19</xdr:col>
      <xdr:colOff>476250</xdr:colOff>
      <xdr:row>70</xdr:row>
      <xdr:rowOff>85725</xdr:rowOff>
    </xdr:to>
    <xdr:sp>
      <xdr:nvSpPr>
        <xdr:cNvPr id="45" name="Oval 108"/>
        <xdr:cNvSpPr>
          <a:spLocks/>
        </xdr:cNvSpPr>
      </xdr:nvSpPr>
      <xdr:spPr>
        <a:xfrm>
          <a:off x="11344275" y="9991725"/>
          <a:ext cx="895350" cy="895350"/>
        </a:xfrm>
        <a:prstGeom prst="ellipse">
          <a:avLst/>
        </a:prstGeom>
        <a:solidFill>
          <a:srgbClr val="FFFFFF"/>
        </a:solidFill>
        <a:ln w="9525" cmpd="sng">
          <a:solidFill>
            <a:srgbClr val="C71F0D"/>
          </a:solidFill>
          <a:headEnd type="none"/>
          <a:tailEnd type="none"/>
        </a:ln>
      </xdr:spPr>
      <xdr:txBody>
        <a:bodyPr vertOverflow="clip" wrap="square" lIns="100584" tIns="41148" rIns="100584" bIns="0"/>
        <a:p>
          <a:pPr algn="ctr">
            <a:defRPr/>
          </a:pPr>
          <a:r>
            <a:rPr lang="en-US" cap="none" sz="3600" b="1" i="0" u="none" baseline="0">
              <a:solidFill>
                <a:srgbClr val="C71F0D"/>
              </a:solidFill>
            </a:rPr>
            <a:t>C</a:t>
          </a:r>
        </a:p>
      </xdr:txBody>
    </xdr:sp>
    <xdr:clientData/>
  </xdr:twoCellAnchor>
  <xdr:twoCellAnchor>
    <xdr:from>
      <xdr:col>18</xdr:col>
      <xdr:colOff>19050</xdr:colOff>
      <xdr:row>78</xdr:row>
      <xdr:rowOff>123825</xdr:rowOff>
    </xdr:from>
    <xdr:to>
      <xdr:col>19</xdr:col>
      <xdr:colOff>304800</xdr:colOff>
      <xdr:row>85</xdr:row>
      <xdr:rowOff>19050</xdr:rowOff>
    </xdr:to>
    <xdr:sp>
      <xdr:nvSpPr>
        <xdr:cNvPr id="46" name="Oval 109"/>
        <xdr:cNvSpPr>
          <a:spLocks/>
        </xdr:cNvSpPr>
      </xdr:nvSpPr>
      <xdr:spPr>
        <a:xfrm>
          <a:off x="11172825" y="12830175"/>
          <a:ext cx="895350" cy="895350"/>
        </a:xfrm>
        <a:prstGeom prst="ellipse">
          <a:avLst/>
        </a:prstGeom>
        <a:solidFill>
          <a:srgbClr val="FFFFFF"/>
        </a:solidFill>
        <a:ln w="9525" cmpd="sng">
          <a:solidFill>
            <a:srgbClr val="C71F0D"/>
          </a:solidFill>
          <a:headEnd type="none"/>
          <a:tailEnd type="none"/>
        </a:ln>
      </xdr:spPr>
      <xdr:txBody>
        <a:bodyPr vertOverflow="clip" wrap="square" lIns="100584" tIns="41148" rIns="100584" bIns="0"/>
        <a:p>
          <a:pPr algn="ctr">
            <a:defRPr/>
          </a:pPr>
          <a:r>
            <a:rPr lang="en-US" cap="none" sz="3600" b="1" i="0" u="none" baseline="0">
              <a:solidFill>
                <a:srgbClr val="C71F0D"/>
              </a:solidFill>
            </a:rPr>
            <a:t>D</a:t>
          </a:r>
        </a:p>
      </xdr:txBody>
    </xdr:sp>
    <xdr:clientData/>
  </xdr:twoCellAnchor>
  <xdr:twoCellAnchor>
    <xdr:from>
      <xdr:col>0</xdr:col>
      <xdr:colOff>276225</xdr:colOff>
      <xdr:row>17</xdr:row>
      <xdr:rowOff>85725</xdr:rowOff>
    </xdr:from>
    <xdr:to>
      <xdr:col>10</xdr:col>
      <xdr:colOff>85725</xdr:colOff>
      <xdr:row>20</xdr:row>
      <xdr:rowOff>28575</xdr:rowOff>
    </xdr:to>
    <xdr:sp>
      <xdr:nvSpPr>
        <xdr:cNvPr id="47" name="Rectangle 175"/>
        <xdr:cNvSpPr>
          <a:spLocks/>
        </xdr:cNvSpPr>
      </xdr:nvSpPr>
      <xdr:spPr>
        <a:xfrm>
          <a:off x="276225" y="2809875"/>
          <a:ext cx="6086475" cy="400050"/>
        </a:xfrm>
        <a:prstGeom prst="rect">
          <a:avLst/>
        </a:prstGeom>
        <a:solidFill>
          <a:srgbClr val="3D6AA7"/>
        </a:solidFill>
        <a:ln w="9525" cmpd="sng">
          <a:solidFill>
            <a:srgbClr val="000000"/>
          </a:solidFill>
          <a:headEnd type="none"/>
          <a:tailEnd type="none"/>
        </a:ln>
      </xdr:spPr>
      <xdr:txBody>
        <a:bodyPr vertOverflow="clip" wrap="square" lIns="54864" tIns="27432" rIns="0" bIns="27432" anchor="ctr"/>
        <a:p>
          <a:pPr algn="l">
            <a:defRPr/>
          </a:pPr>
          <a:r>
            <a:rPr lang="en-US" cap="none" sz="2200" b="1" i="0" u="none" baseline="0">
              <a:solidFill>
                <a:srgbClr val="FFFFFF"/>
              </a:solidFill>
            </a:rPr>
            <a:t>Ⅱ.OJT</a:t>
          </a:r>
          <a:r>
            <a:rPr lang="en-US" cap="none" sz="2200" b="1" i="0" u="none" baseline="0">
              <a:solidFill>
                <a:srgbClr val="FFFFFF"/>
              </a:solidFill>
            </a:rPr>
            <a:t>コミュニケーションシートの種類</a:t>
          </a:r>
        </a:p>
      </xdr:txBody>
    </xdr:sp>
    <xdr:clientData/>
  </xdr:twoCellAnchor>
  <xdr:twoCellAnchor>
    <xdr:from>
      <xdr:col>1</xdr:col>
      <xdr:colOff>19050</xdr:colOff>
      <xdr:row>20</xdr:row>
      <xdr:rowOff>123825</xdr:rowOff>
    </xdr:from>
    <xdr:to>
      <xdr:col>21</xdr:col>
      <xdr:colOff>123825</xdr:colOff>
      <xdr:row>43</xdr:row>
      <xdr:rowOff>47625</xdr:rowOff>
    </xdr:to>
    <xdr:sp>
      <xdr:nvSpPr>
        <xdr:cNvPr id="48" name="Text Box 176"/>
        <xdr:cNvSpPr txBox="1">
          <a:spLocks noChangeArrowheads="1"/>
        </xdr:cNvSpPr>
      </xdr:nvSpPr>
      <xdr:spPr>
        <a:xfrm>
          <a:off x="628650" y="3305175"/>
          <a:ext cx="12477750" cy="3429000"/>
        </a:xfrm>
        <a:prstGeom prst="rect">
          <a:avLst/>
        </a:prstGeom>
        <a:solidFill>
          <a:srgbClr val="FFFFFF"/>
        </a:solidFill>
        <a:ln w="9525" cmpd="sng">
          <a:noFill/>
        </a:ln>
      </xdr:spPr>
      <xdr:txBody>
        <a:bodyPr vertOverflow="clip" wrap="square" lIns="54864" tIns="27432" rIns="0" bIns="0"/>
        <a:p>
          <a:pPr algn="l">
            <a:defRPr/>
          </a:pPr>
          <a:r>
            <a:rPr lang="en-US" cap="none" sz="2000" b="0" i="0" u="none" baseline="0">
              <a:solidFill>
                <a:srgbClr val="000000"/>
              </a:solidFill>
              <a:latin typeface="HG丸ｺﾞｼｯｸM-PRO"/>
              <a:ea typeface="HG丸ｺﾞｼｯｸM-PRO"/>
              <a:cs typeface="HG丸ｺﾞｼｯｸM-PRO"/>
            </a:rPr>
            <a:t>OJT</a:t>
          </a:r>
          <a:r>
            <a:rPr lang="en-US" cap="none" sz="2000" b="0" i="0" u="none" baseline="0">
              <a:solidFill>
                <a:srgbClr val="000000"/>
              </a:solidFill>
              <a:latin typeface="HG丸ｺﾞｼｯｸM-PRO"/>
              <a:ea typeface="HG丸ｺﾞｼｯｸM-PRO"/>
              <a:cs typeface="HG丸ｺﾞｼｯｸM-PRO"/>
            </a:rPr>
            <a:t>コミュニケーションシートは、「①共通能力ユニット」「②選択能力ユニット」のそれぞれについて作成できるシートと、一人の全体状況を一覧できる「</a:t>
          </a:r>
          <a:r>
            <a:rPr lang="en-US" cap="none" sz="2000" b="0" i="0" u="none" baseline="0">
              <a:solidFill>
                <a:srgbClr val="000000"/>
              </a:solidFill>
              <a:latin typeface="HG丸ｺﾞｼｯｸM-PRO"/>
              <a:ea typeface="HG丸ｺﾞｼｯｸM-PRO"/>
              <a:cs typeface="HG丸ｺﾞｼｯｸM-PRO"/>
            </a:rPr>
            <a:t>OJT</a:t>
          </a:r>
          <a:r>
            <a:rPr lang="en-US" cap="none" sz="2000" b="0" i="0" u="none" baseline="0">
              <a:solidFill>
                <a:srgbClr val="000000"/>
              </a:solidFill>
              <a:latin typeface="HG丸ｺﾞｼｯｸM-PRO"/>
              <a:ea typeface="HG丸ｺﾞｼｯｸM-PRO"/>
              <a:cs typeface="HG丸ｺﾞｼｯｸM-PRO"/>
            </a:rPr>
            <a:t>ｺﾐｭﾆｹｰｼｮﾝｼｰﾄ（職種・職務</a:t>
          </a:r>
          <a:r>
            <a:rPr lang="en-US" cap="none" sz="2000" b="0" i="0" u="none" baseline="0">
              <a:solidFill>
                <a:srgbClr val="000000"/>
              </a:solidFill>
              <a:latin typeface="HG丸ｺﾞｼｯｸM-PRO"/>
              <a:ea typeface="HG丸ｺﾞｼｯｸM-PRO"/>
              <a:cs typeface="HG丸ｺﾞｼｯｸM-PRO"/>
            </a:rPr>
            <a:t>_</a:t>
          </a:r>
          <a:r>
            <a:rPr lang="en-US" cap="none" sz="2000" b="0" i="0" u="none" baseline="0">
              <a:solidFill>
                <a:srgbClr val="000000"/>
              </a:solidFill>
              <a:latin typeface="HG丸ｺﾞｼｯｸM-PRO"/>
              <a:ea typeface="HG丸ｺﾞｼｯｸM-PRO"/>
              <a:cs typeface="HG丸ｺﾞｼｯｸM-PRO"/>
            </a:rPr>
            <a:t>全体版）」シートがあります。
</a:t>
          </a:r>
          <a:r>
            <a:rPr lang="en-US" cap="none" sz="2000" b="0" i="0" u="none" baseline="0">
              <a:solidFill>
                <a:srgbClr val="000000"/>
              </a:solidFill>
              <a:latin typeface="HG丸ｺﾞｼｯｸM-PRO"/>
              <a:ea typeface="HG丸ｺﾞｼｯｸM-PRO"/>
              <a:cs typeface="HG丸ｺﾞｼｯｸM-PRO"/>
            </a:rPr>
            <a:t>基本的には、一人の全体状況を一覧できる「</a:t>
          </a:r>
          <a:r>
            <a:rPr lang="en-US" cap="none" sz="2000" b="0" i="0" u="none" baseline="0">
              <a:solidFill>
                <a:srgbClr val="000000"/>
              </a:solidFill>
              <a:latin typeface="HG丸ｺﾞｼｯｸM-PRO"/>
              <a:ea typeface="HG丸ｺﾞｼｯｸM-PRO"/>
              <a:cs typeface="HG丸ｺﾞｼｯｸM-PRO"/>
            </a:rPr>
            <a:t>OJT</a:t>
          </a:r>
          <a:r>
            <a:rPr lang="en-US" cap="none" sz="2000" b="0" i="0" u="none" baseline="0">
              <a:solidFill>
                <a:srgbClr val="000000"/>
              </a:solidFill>
              <a:latin typeface="HG丸ｺﾞｼｯｸM-PRO"/>
              <a:ea typeface="HG丸ｺﾞｼｯｸM-PRO"/>
              <a:cs typeface="HG丸ｺﾞｼｯｸM-PRO"/>
            </a:rPr>
            <a:t>ｺﾐｭﾆｹｰｼｮﾝｼｰﾄ（職種・職務</a:t>
          </a:r>
          <a:r>
            <a:rPr lang="en-US" cap="none" sz="2000" b="0" i="0" u="none" baseline="0">
              <a:solidFill>
                <a:srgbClr val="000000"/>
              </a:solidFill>
              <a:latin typeface="HG丸ｺﾞｼｯｸM-PRO"/>
              <a:ea typeface="HG丸ｺﾞｼｯｸM-PRO"/>
              <a:cs typeface="HG丸ｺﾞｼｯｸM-PRO"/>
            </a:rPr>
            <a:t>_</a:t>
          </a:r>
          <a:r>
            <a:rPr lang="en-US" cap="none" sz="2000" b="0" i="0" u="none" baseline="0">
              <a:solidFill>
                <a:srgbClr val="000000"/>
              </a:solidFill>
              <a:latin typeface="HG丸ｺﾞｼｯｸM-PRO"/>
              <a:ea typeface="HG丸ｺﾞｼｯｸM-PRO"/>
              <a:cs typeface="HG丸ｺﾞｼｯｸM-PRO"/>
            </a:rPr>
            <a:t>全体版）」シートを用いていただくことになりますが、例えば、技術面のみについて</a:t>
          </a:r>
          <a:r>
            <a:rPr lang="en-US" cap="none" sz="2000" b="0" i="0" u="none" baseline="0">
              <a:solidFill>
                <a:srgbClr val="000000"/>
              </a:solidFill>
              <a:latin typeface="HG丸ｺﾞｼｯｸM-PRO"/>
              <a:ea typeface="HG丸ｺﾞｼｯｸM-PRO"/>
              <a:cs typeface="HG丸ｺﾞｼｯｸM-PRO"/>
            </a:rPr>
            <a:t>OJT</a:t>
          </a:r>
          <a:r>
            <a:rPr lang="en-US" cap="none" sz="2000" b="0" i="0" u="none" baseline="0">
              <a:solidFill>
                <a:srgbClr val="000000"/>
              </a:solidFill>
              <a:latin typeface="HG丸ｺﾞｼｯｸM-PRO"/>
              <a:ea typeface="HG丸ｺﾞｼｯｸM-PRO"/>
              <a:cs typeface="HG丸ｺﾞｼｯｸM-PRO"/>
            </a:rPr>
            <a:t>コミュニケーションシートを利用したい場合は、「③職務・職種</a:t>
          </a:r>
          <a:r>
            <a:rPr lang="en-US" cap="none" sz="2000" b="0" i="0" u="none" baseline="0">
              <a:solidFill>
                <a:srgbClr val="000000"/>
              </a:solidFill>
              <a:latin typeface="HG丸ｺﾞｼｯｸM-PRO"/>
              <a:ea typeface="HG丸ｺﾞｼｯｸM-PRO"/>
              <a:cs typeface="HG丸ｺﾞｼｯｸM-PRO"/>
            </a:rPr>
            <a:t>_</a:t>
          </a:r>
          <a:r>
            <a:rPr lang="en-US" cap="none" sz="2000" b="0" i="0" u="none" baseline="0">
              <a:solidFill>
                <a:srgbClr val="000000"/>
              </a:solidFill>
              <a:latin typeface="HG丸ｺﾞｼｯｸM-PRO"/>
              <a:ea typeface="HG丸ｺﾞｼｯｸM-PRO"/>
              <a:cs typeface="HG丸ｺﾞｼｯｸM-PRO"/>
            </a:rPr>
            <a:t>技術」シートのみを利用する、といった利用法も可能です。</a:t>
          </a:r>
        </a:p>
      </xdr:txBody>
    </xdr:sp>
    <xdr:clientData/>
  </xdr:twoCellAnchor>
  <xdr:twoCellAnchor>
    <xdr:from>
      <xdr:col>1</xdr:col>
      <xdr:colOff>19050</xdr:colOff>
      <xdr:row>49</xdr:row>
      <xdr:rowOff>76200</xdr:rowOff>
    </xdr:from>
    <xdr:to>
      <xdr:col>21</xdr:col>
      <xdr:colOff>123825</xdr:colOff>
      <xdr:row>52</xdr:row>
      <xdr:rowOff>142875</xdr:rowOff>
    </xdr:to>
    <xdr:sp>
      <xdr:nvSpPr>
        <xdr:cNvPr id="49" name="Text Box 177"/>
        <xdr:cNvSpPr txBox="1">
          <a:spLocks noChangeArrowheads="1"/>
        </xdr:cNvSpPr>
      </xdr:nvSpPr>
      <xdr:spPr>
        <a:xfrm>
          <a:off x="628650" y="7677150"/>
          <a:ext cx="12477750" cy="523875"/>
        </a:xfrm>
        <a:prstGeom prst="rect">
          <a:avLst/>
        </a:prstGeom>
        <a:solidFill>
          <a:srgbClr val="FFFFFF"/>
        </a:solidFill>
        <a:ln w="9525" cmpd="sng">
          <a:noFill/>
        </a:ln>
      </xdr:spPr>
      <xdr:txBody>
        <a:bodyPr vertOverflow="clip" wrap="square" lIns="54864" tIns="27432" rIns="0" bIns="0"/>
        <a:p>
          <a:pPr algn="l">
            <a:defRPr/>
          </a:pPr>
          <a:r>
            <a:rPr lang="en-US" cap="none" sz="2000" b="0" i="0" u="none" baseline="0">
              <a:solidFill>
                <a:srgbClr val="000000"/>
              </a:solidFill>
            </a:rPr>
            <a:t>ここでは、個別のシートについて説明します。全体版の構成についても基本的には同じです。</a:t>
          </a:r>
        </a:p>
      </xdr:txBody>
    </xdr:sp>
    <xdr:clientData/>
  </xdr:twoCellAnchor>
  <xdr:twoCellAnchor>
    <xdr:from>
      <xdr:col>0</xdr:col>
      <xdr:colOff>371475</xdr:colOff>
      <xdr:row>135</xdr:row>
      <xdr:rowOff>142875</xdr:rowOff>
    </xdr:from>
    <xdr:to>
      <xdr:col>6</xdr:col>
      <xdr:colOff>504825</xdr:colOff>
      <xdr:row>140</xdr:row>
      <xdr:rowOff>95250</xdr:rowOff>
    </xdr:to>
    <xdr:sp>
      <xdr:nvSpPr>
        <xdr:cNvPr id="50" name="Rectangle 178"/>
        <xdr:cNvSpPr>
          <a:spLocks/>
        </xdr:cNvSpPr>
      </xdr:nvSpPr>
      <xdr:spPr>
        <a:xfrm rot="5400000">
          <a:off x="371475" y="21336000"/>
          <a:ext cx="3971925" cy="714375"/>
        </a:xfrm>
        <a:prstGeom prst="rect">
          <a:avLst/>
        </a:prstGeom>
        <a:noFill/>
        <a:ln w="9525" cmpd="sng">
          <a:noFill/>
        </a:ln>
      </xdr:spPr>
      <xdr:txBody>
        <a:bodyPr vertOverflow="clip" wrap="square" lIns="54000" tIns="46800" rIns="54000" bIns="46800" anchor="ctr"/>
        <a:p>
          <a:pPr algn="ctr">
            <a:defRPr/>
          </a:pPr>
          <a:r>
            <a:rPr lang="en-US" cap="none" sz="1600" b="0" i="0" u="none" baseline="0">
              <a:solidFill>
                <a:srgbClr val="000000"/>
              </a:solidFill>
            </a:rPr>
            <a:t>【</a:t>
          </a:r>
          <a:r>
            <a:rPr lang="en-US" cap="none" sz="1600" b="0" i="0" u="none" baseline="0">
              <a:solidFill>
                <a:srgbClr val="000000"/>
              </a:solidFill>
            </a:rPr>
            <a:t>点数換算方法</a:t>
          </a:r>
          <a:r>
            <a:rPr lang="en-US" cap="none" sz="1600" b="0" i="0" u="none" baseline="0">
              <a:solidFill>
                <a:srgbClr val="000000"/>
              </a:solidFill>
            </a:rPr>
            <a:t>】
</a:t>
          </a:r>
          <a:r>
            <a:rPr lang="en-US" cap="none" sz="1600" b="0" i="0" u="none" baseline="0">
              <a:solidFill>
                <a:srgbClr val="000000"/>
              </a:solidFill>
            </a:rPr>
            <a:t>○…2</a:t>
          </a:r>
          <a:r>
            <a:rPr lang="en-US" cap="none" sz="1600" b="0" i="0" u="none" baseline="0">
              <a:solidFill>
                <a:srgbClr val="000000"/>
              </a:solidFill>
            </a:rPr>
            <a:t>点、△</a:t>
          </a:r>
          <a:r>
            <a:rPr lang="en-US" cap="none" sz="1600" b="0" i="0" u="none" baseline="0">
              <a:solidFill>
                <a:srgbClr val="000000"/>
              </a:solidFill>
            </a:rPr>
            <a:t>…1</a:t>
          </a:r>
          <a:r>
            <a:rPr lang="en-US" cap="none" sz="1600" b="0" i="0" u="none" baseline="0">
              <a:solidFill>
                <a:srgbClr val="000000"/>
              </a:solidFill>
            </a:rPr>
            <a:t>点、</a:t>
          </a:r>
          <a:r>
            <a:rPr lang="en-US" cap="none" sz="1600" b="0" i="0" u="none" baseline="0">
              <a:solidFill>
                <a:srgbClr val="000000"/>
              </a:solidFill>
            </a:rPr>
            <a:t>×…0</a:t>
          </a:r>
          <a:r>
            <a:rPr lang="en-US" cap="none" sz="1600" b="0" i="0" u="none" baseline="0">
              <a:solidFill>
                <a:srgbClr val="000000"/>
              </a:solidFill>
            </a:rPr>
            <a:t>点</a:t>
          </a:r>
        </a:p>
      </xdr:txBody>
    </xdr:sp>
    <xdr:clientData/>
  </xdr:twoCellAnchor>
  <xdr:twoCellAnchor>
    <xdr:from>
      <xdr:col>1</xdr:col>
      <xdr:colOff>266700</xdr:colOff>
      <xdr:row>176</xdr:row>
      <xdr:rowOff>38100</xdr:rowOff>
    </xdr:from>
    <xdr:to>
      <xdr:col>6</xdr:col>
      <xdr:colOff>419100</xdr:colOff>
      <xdr:row>184</xdr:row>
      <xdr:rowOff>142875</xdr:rowOff>
    </xdr:to>
    <xdr:sp>
      <xdr:nvSpPr>
        <xdr:cNvPr id="51" name="Rectangle 180"/>
        <xdr:cNvSpPr>
          <a:spLocks/>
        </xdr:cNvSpPr>
      </xdr:nvSpPr>
      <xdr:spPr>
        <a:xfrm rot="5400000">
          <a:off x="876300" y="27479625"/>
          <a:ext cx="3381375" cy="1323975"/>
        </a:xfrm>
        <a:prstGeom prst="rect">
          <a:avLst/>
        </a:prstGeom>
        <a:noFill/>
        <a:ln w="9525" cmpd="sng">
          <a:noFill/>
        </a:ln>
      </xdr:spPr>
      <xdr:txBody>
        <a:bodyPr vertOverflow="clip" wrap="square" lIns="54000" tIns="46800" rIns="54000" bIns="46800" anchor="ctr"/>
        <a:p>
          <a:pPr algn="l">
            <a:defRPr/>
          </a:pPr>
          <a:r>
            <a:rPr lang="en-US" cap="none" sz="1200" b="0" i="0" u="none" baseline="0">
              <a:solidFill>
                <a:srgbClr val="000000"/>
              </a:solidFill>
            </a:rPr>
            <a:t>【</a:t>
          </a:r>
          <a:r>
            <a:rPr lang="en-US" cap="none" sz="1200" b="0" i="0" u="none" baseline="0">
              <a:solidFill>
                <a:srgbClr val="000000"/>
              </a:solidFill>
            </a:rPr>
            <a:t>グラフを見る際のポイント</a:t>
          </a:r>
          <a:r>
            <a:rPr lang="en-US" cap="none" sz="1200" b="0" i="0" u="none" baseline="0">
              <a:solidFill>
                <a:srgbClr val="000000"/>
              </a:solidFill>
            </a:rPr>
            <a:t>】
</a:t>
          </a:r>
          <a:r>
            <a:rPr lang="en-US" cap="none" sz="1200" b="0" i="0" u="none" baseline="0">
              <a:solidFill>
                <a:srgbClr val="000000"/>
              </a:solidFill>
            </a:rPr>
            <a:t>自己評価と上司評価が目標を大きく下回っていませんか？
</a:t>
          </a:r>
          <a:r>
            <a:rPr lang="en-US" cap="none" sz="1200" b="0" i="0" u="none" baseline="0">
              <a:solidFill>
                <a:srgbClr val="000000"/>
              </a:solidFill>
            </a:rPr>
            <a:t>
</a:t>
          </a:r>
          <a:r>
            <a:rPr lang="en-US" cap="none" sz="1200" b="0" i="0" u="none" baseline="0">
              <a:solidFill>
                <a:srgbClr val="000000"/>
              </a:solidFill>
            </a:rPr>
            <a:t>自己評価と上司評価に大きなひらきはありませんか？</a:t>
          </a:r>
        </a:p>
      </xdr:txBody>
    </xdr:sp>
    <xdr:clientData/>
  </xdr:twoCellAnchor>
  <xdr:twoCellAnchor>
    <xdr:from>
      <xdr:col>7</xdr:col>
      <xdr:colOff>542925</xdr:colOff>
      <xdr:row>106</xdr:row>
      <xdr:rowOff>0</xdr:rowOff>
    </xdr:from>
    <xdr:to>
      <xdr:col>8</xdr:col>
      <xdr:colOff>447675</xdr:colOff>
      <xdr:row>109</xdr:row>
      <xdr:rowOff>76200</xdr:rowOff>
    </xdr:to>
    <xdr:sp>
      <xdr:nvSpPr>
        <xdr:cNvPr id="52" name="Oval 142"/>
        <xdr:cNvSpPr>
          <a:spLocks/>
        </xdr:cNvSpPr>
      </xdr:nvSpPr>
      <xdr:spPr>
        <a:xfrm>
          <a:off x="4991100" y="16706850"/>
          <a:ext cx="514350" cy="504825"/>
        </a:xfrm>
        <a:prstGeom prst="ellipse">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000" b="1" i="0" u="none" baseline="0">
              <a:solidFill>
                <a:srgbClr val="C71F0D"/>
              </a:solidFill>
            </a:rPr>
            <a:t>1</a:t>
          </a:r>
        </a:p>
      </xdr:txBody>
    </xdr:sp>
    <xdr:clientData/>
  </xdr:twoCellAnchor>
  <xdr:twoCellAnchor editAs="oneCell">
    <xdr:from>
      <xdr:col>7</xdr:col>
      <xdr:colOff>561975</xdr:colOff>
      <xdr:row>163</xdr:row>
      <xdr:rowOff>114300</xdr:rowOff>
    </xdr:from>
    <xdr:to>
      <xdr:col>23</xdr:col>
      <xdr:colOff>152400</xdr:colOff>
      <xdr:row>206</xdr:row>
      <xdr:rowOff>28575</xdr:rowOff>
    </xdr:to>
    <xdr:pic>
      <xdr:nvPicPr>
        <xdr:cNvPr id="53" name="Picture 53"/>
        <xdr:cNvPicPr preferRelativeResize="1">
          <a:picLocks noChangeAspect="1"/>
        </xdr:cNvPicPr>
      </xdr:nvPicPr>
      <xdr:blipFill>
        <a:blip r:embed="rId2"/>
        <a:stretch>
          <a:fillRect/>
        </a:stretch>
      </xdr:blipFill>
      <xdr:spPr>
        <a:xfrm>
          <a:off x="5010150" y="25574625"/>
          <a:ext cx="9344025" cy="6467475"/>
        </a:xfrm>
        <a:prstGeom prst="rect">
          <a:avLst/>
        </a:prstGeom>
        <a:noFill/>
        <a:ln w="9525" cmpd="sng">
          <a:noFill/>
        </a:ln>
      </xdr:spPr>
    </xdr:pic>
    <xdr:clientData/>
  </xdr:twoCellAnchor>
  <xdr:twoCellAnchor>
    <xdr:from>
      <xdr:col>11</xdr:col>
      <xdr:colOff>38100</xdr:colOff>
      <xdr:row>193</xdr:row>
      <xdr:rowOff>142875</xdr:rowOff>
    </xdr:from>
    <xdr:to>
      <xdr:col>11</xdr:col>
      <xdr:colOff>438150</xdr:colOff>
      <xdr:row>205</xdr:row>
      <xdr:rowOff>76200</xdr:rowOff>
    </xdr:to>
    <xdr:sp>
      <xdr:nvSpPr>
        <xdr:cNvPr id="54" name="Rectangle 23"/>
        <xdr:cNvSpPr>
          <a:spLocks/>
        </xdr:cNvSpPr>
      </xdr:nvSpPr>
      <xdr:spPr>
        <a:xfrm>
          <a:off x="6924675" y="30175200"/>
          <a:ext cx="400050" cy="1762125"/>
        </a:xfrm>
        <a:prstGeom prst="rect">
          <a:avLst/>
        </a:prstGeom>
        <a:noFill/>
        <a:ln w="25400" cmpd="sng">
          <a:solidFill>
            <a:srgbClr val="26A287"/>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523875</xdr:colOff>
      <xdr:row>193</xdr:row>
      <xdr:rowOff>142875</xdr:rowOff>
    </xdr:from>
    <xdr:to>
      <xdr:col>12</xdr:col>
      <xdr:colOff>314325</xdr:colOff>
      <xdr:row>205</xdr:row>
      <xdr:rowOff>66675</xdr:rowOff>
    </xdr:to>
    <xdr:sp>
      <xdr:nvSpPr>
        <xdr:cNvPr id="55" name="Rectangle 30"/>
        <xdr:cNvSpPr>
          <a:spLocks/>
        </xdr:cNvSpPr>
      </xdr:nvSpPr>
      <xdr:spPr>
        <a:xfrm>
          <a:off x="7410450" y="30175200"/>
          <a:ext cx="400050" cy="1752600"/>
        </a:xfrm>
        <a:prstGeom prst="rect">
          <a:avLst/>
        </a:prstGeom>
        <a:noFill/>
        <a:ln w="25400" cmpd="sng">
          <a:solidFill>
            <a:srgbClr val="E6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409575</xdr:colOff>
      <xdr:row>193</xdr:row>
      <xdr:rowOff>123825</xdr:rowOff>
    </xdr:from>
    <xdr:to>
      <xdr:col>13</xdr:col>
      <xdr:colOff>200025</xdr:colOff>
      <xdr:row>205</xdr:row>
      <xdr:rowOff>76200</xdr:rowOff>
    </xdr:to>
    <xdr:sp>
      <xdr:nvSpPr>
        <xdr:cNvPr id="56" name="Rectangle 49"/>
        <xdr:cNvSpPr>
          <a:spLocks/>
        </xdr:cNvSpPr>
      </xdr:nvSpPr>
      <xdr:spPr>
        <a:xfrm>
          <a:off x="7905750" y="30156150"/>
          <a:ext cx="400050" cy="1781175"/>
        </a:xfrm>
        <a:prstGeom prst="rect">
          <a:avLst/>
        </a:prstGeom>
        <a:noFill/>
        <a:ln w="25400" cmpd="sng">
          <a:solidFill>
            <a:srgbClr val="AA8622"/>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495300</xdr:colOff>
      <xdr:row>200</xdr:row>
      <xdr:rowOff>47625</xdr:rowOff>
    </xdr:from>
    <xdr:to>
      <xdr:col>15</xdr:col>
      <xdr:colOff>400050</xdr:colOff>
      <xdr:row>203</xdr:row>
      <xdr:rowOff>95250</xdr:rowOff>
    </xdr:to>
    <xdr:sp>
      <xdr:nvSpPr>
        <xdr:cNvPr id="57" name="Oval 147"/>
        <xdr:cNvSpPr>
          <a:spLocks/>
        </xdr:cNvSpPr>
      </xdr:nvSpPr>
      <xdr:spPr>
        <a:xfrm>
          <a:off x="9210675" y="31146750"/>
          <a:ext cx="514350" cy="504825"/>
        </a:xfrm>
        <a:prstGeom prst="ellipse">
          <a:avLst/>
        </a:prstGeom>
        <a:solidFill>
          <a:srgbClr val="FFFFFF"/>
        </a:solidFill>
        <a:ln w="9525" cmpd="sng">
          <a:solidFill>
            <a:srgbClr val="C71F0D"/>
          </a:solidFill>
          <a:headEnd type="none"/>
          <a:tailEnd type="none"/>
        </a:ln>
      </xdr:spPr>
      <xdr:txBody>
        <a:bodyPr vertOverflow="clip" wrap="square" lIns="64008" tIns="27432" rIns="0" bIns="0"/>
        <a:p>
          <a:pPr algn="l">
            <a:defRPr/>
          </a:pPr>
          <a:r>
            <a:rPr lang="en-US" cap="none" sz="2000" b="1" i="0" u="none" baseline="0">
              <a:solidFill>
                <a:srgbClr val="C71F0D"/>
              </a:solidFill>
            </a:rPr>
            <a:t>５</a:t>
          </a:r>
        </a:p>
      </xdr:txBody>
    </xdr:sp>
    <xdr:clientData/>
  </xdr:twoCellAnchor>
  <xdr:twoCellAnchor>
    <xdr:from>
      <xdr:col>16</xdr:col>
      <xdr:colOff>314325</xdr:colOff>
      <xdr:row>167</xdr:row>
      <xdr:rowOff>104775</xdr:rowOff>
    </xdr:from>
    <xdr:to>
      <xdr:col>17</xdr:col>
      <xdr:colOff>219075</xdr:colOff>
      <xdr:row>171</xdr:row>
      <xdr:rowOff>0</xdr:rowOff>
    </xdr:to>
    <xdr:sp>
      <xdr:nvSpPr>
        <xdr:cNvPr id="58" name="Oval 146"/>
        <xdr:cNvSpPr>
          <a:spLocks/>
        </xdr:cNvSpPr>
      </xdr:nvSpPr>
      <xdr:spPr>
        <a:xfrm>
          <a:off x="10248900" y="26174700"/>
          <a:ext cx="514350" cy="504825"/>
        </a:xfrm>
        <a:prstGeom prst="ellipse">
          <a:avLst/>
        </a:prstGeom>
        <a:solidFill>
          <a:srgbClr val="FFFFFF"/>
        </a:solidFill>
        <a:ln w="9525" cmpd="sng">
          <a:solidFill>
            <a:srgbClr val="C71F0D"/>
          </a:solidFill>
          <a:headEnd type="none"/>
          <a:tailEnd type="none"/>
        </a:ln>
      </xdr:spPr>
      <xdr:txBody>
        <a:bodyPr vertOverflow="clip" wrap="square" lIns="64008" tIns="27432" rIns="0" bIns="0"/>
        <a:p>
          <a:pPr algn="l">
            <a:defRPr/>
          </a:pPr>
          <a:r>
            <a:rPr lang="en-US" cap="none" sz="2000" b="1" i="0" u="none" baseline="0">
              <a:solidFill>
                <a:srgbClr val="C71F0D"/>
              </a:solidFill>
            </a:rPr>
            <a:t>４</a:t>
          </a:r>
        </a:p>
      </xdr:txBody>
    </xdr:sp>
    <xdr:clientData/>
  </xdr:twoCellAnchor>
  <xdr:twoCellAnchor>
    <xdr:from>
      <xdr:col>7</xdr:col>
      <xdr:colOff>228600</xdr:colOff>
      <xdr:row>202</xdr:row>
      <xdr:rowOff>28575</xdr:rowOff>
    </xdr:from>
    <xdr:to>
      <xdr:col>10</xdr:col>
      <xdr:colOff>352425</xdr:colOff>
      <xdr:row>210</xdr:row>
      <xdr:rowOff>133350</xdr:rowOff>
    </xdr:to>
    <xdr:sp>
      <xdr:nvSpPr>
        <xdr:cNvPr id="59" name="AutoShape 196"/>
        <xdr:cNvSpPr>
          <a:spLocks/>
        </xdr:cNvSpPr>
      </xdr:nvSpPr>
      <xdr:spPr>
        <a:xfrm>
          <a:off x="4676775" y="31432500"/>
          <a:ext cx="1952625" cy="1323975"/>
        </a:xfrm>
        <a:prstGeom prst="wedgeEllipseCallout">
          <a:avLst>
            <a:gd name="adj1" fmla="val 64287"/>
            <a:gd name="adj2" fmla="val -104287"/>
          </a:avLst>
        </a:prstGeom>
        <a:solidFill>
          <a:srgbClr val="F1DB9D"/>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rPr>
            <a:t>平均値が自動的に集計され、各シートに反映されます。</a:t>
          </a:r>
        </a:p>
      </xdr:txBody>
    </xdr:sp>
    <xdr:clientData/>
  </xdr:twoCellAnchor>
  <xdr:twoCellAnchor>
    <xdr:from>
      <xdr:col>10</xdr:col>
      <xdr:colOff>600075</xdr:colOff>
      <xdr:row>177</xdr:row>
      <xdr:rowOff>9525</xdr:rowOff>
    </xdr:from>
    <xdr:to>
      <xdr:col>11</xdr:col>
      <xdr:colOff>514350</xdr:colOff>
      <xdr:row>180</xdr:row>
      <xdr:rowOff>66675</xdr:rowOff>
    </xdr:to>
    <xdr:sp>
      <xdr:nvSpPr>
        <xdr:cNvPr id="60" name="Oval 35" descr="右上がり対角線"/>
        <xdr:cNvSpPr>
          <a:spLocks/>
        </xdr:cNvSpPr>
      </xdr:nvSpPr>
      <xdr:spPr>
        <a:xfrm>
          <a:off x="6877050" y="27603450"/>
          <a:ext cx="523875" cy="514350"/>
        </a:xfrm>
        <a:prstGeom prst="ellipse">
          <a:avLst/>
        </a:prstGeom>
        <a:pattFill prst="ltUpDiag">
          <a:fgClr>
            <a:srgbClr val="FB8265"/>
          </a:fgClr>
          <a:bgClr>
            <a:srgbClr val="FFFFFF"/>
          </a:bgClr>
        </a:pattFill>
        <a:ln w="9525" cmpd="sng">
          <a:solidFill>
            <a:srgbClr val="F24A3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161925</xdr:colOff>
      <xdr:row>172</xdr:row>
      <xdr:rowOff>66675</xdr:rowOff>
    </xdr:from>
    <xdr:to>
      <xdr:col>14</xdr:col>
      <xdr:colOff>390525</xdr:colOff>
      <xdr:row>173</xdr:row>
      <xdr:rowOff>0</xdr:rowOff>
    </xdr:to>
    <xdr:sp>
      <xdr:nvSpPr>
        <xdr:cNvPr id="61" name="Freeform 37"/>
        <xdr:cNvSpPr>
          <a:spLocks/>
        </xdr:cNvSpPr>
      </xdr:nvSpPr>
      <xdr:spPr>
        <a:xfrm>
          <a:off x="6438900" y="26898600"/>
          <a:ext cx="2667000" cy="85725"/>
        </a:xfrm>
        <a:custGeom>
          <a:pathLst>
            <a:path h="51" w="167">
              <a:moveTo>
                <a:pt x="0" y="51"/>
              </a:moveTo>
              <a:cubicBezTo>
                <a:pt x="21" y="33"/>
                <a:pt x="42" y="16"/>
                <a:pt x="70" y="8"/>
              </a:cubicBezTo>
              <a:cubicBezTo>
                <a:pt x="98" y="0"/>
                <a:pt x="132" y="0"/>
                <a:pt x="167" y="0"/>
              </a:cubicBezTo>
            </a:path>
          </a:pathLst>
        </a:custGeom>
        <a:noFill/>
        <a:ln w="19050" cmpd="sng">
          <a:solidFill>
            <a:srgbClr val="E6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485775</xdr:colOff>
      <xdr:row>174</xdr:row>
      <xdr:rowOff>47625</xdr:rowOff>
    </xdr:from>
    <xdr:to>
      <xdr:col>10</xdr:col>
      <xdr:colOff>419100</xdr:colOff>
      <xdr:row>177</xdr:row>
      <xdr:rowOff>104775</xdr:rowOff>
    </xdr:to>
    <xdr:sp>
      <xdr:nvSpPr>
        <xdr:cNvPr id="62" name="Oval 39" descr="右上がり対角線"/>
        <xdr:cNvSpPr>
          <a:spLocks/>
        </xdr:cNvSpPr>
      </xdr:nvSpPr>
      <xdr:spPr>
        <a:xfrm>
          <a:off x="6153150" y="27184350"/>
          <a:ext cx="542925" cy="514350"/>
        </a:xfrm>
        <a:prstGeom prst="ellipse">
          <a:avLst/>
        </a:prstGeom>
        <a:pattFill prst="ltUpDiag">
          <a:fgClr>
            <a:srgbClr val="FB8265"/>
          </a:fgClr>
          <a:bgClr>
            <a:srgbClr val="FFFFFF"/>
          </a:bgClr>
        </a:pattFill>
        <a:ln w="9525" cmpd="sng">
          <a:solidFill>
            <a:srgbClr val="F24A3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533400</xdr:colOff>
      <xdr:row>176</xdr:row>
      <xdr:rowOff>104775</xdr:rowOff>
    </xdr:from>
    <xdr:to>
      <xdr:col>12</xdr:col>
      <xdr:colOff>180975</xdr:colOff>
      <xdr:row>178</xdr:row>
      <xdr:rowOff>57150</xdr:rowOff>
    </xdr:to>
    <xdr:sp>
      <xdr:nvSpPr>
        <xdr:cNvPr id="63" name="Oval 162"/>
        <xdr:cNvSpPr>
          <a:spLocks/>
        </xdr:cNvSpPr>
      </xdr:nvSpPr>
      <xdr:spPr>
        <a:xfrm>
          <a:off x="7419975" y="27546300"/>
          <a:ext cx="257175" cy="257175"/>
        </a:xfrm>
        <a:prstGeom prst="ellipse">
          <a:avLst/>
        </a:prstGeom>
        <a:solidFill>
          <a:srgbClr val="C71F0D"/>
        </a:solidFill>
        <a:ln w="9525" cmpd="sng">
          <a:solidFill>
            <a:srgbClr val="C71F0D"/>
          </a:solidFill>
          <a:headEnd type="none"/>
          <a:tailEnd type="none"/>
        </a:ln>
      </xdr:spPr>
      <xdr:txBody>
        <a:bodyPr vertOverflow="clip" wrap="square" lIns="0" tIns="0" rIns="0" bIns="0" anchor="ctr"/>
        <a:p>
          <a:pPr algn="ctr">
            <a:defRPr/>
          </a:pPr>
          <a:r>
            <a:rPr lang="en-US" cap="none" sz="1100" b="1" i="0" u="none" baseline="0">
              <a:solidFill>
                <a:srgbClr val="FFFFFF"/>
              </a:solidFill>
            </a:rPr>
            <a:t>1 </a:t>
          </a:r>
        </a:p>
      </xdr:txBody>
    </xdr:sp>
    <xdr:clientData/>
  </xdr:twoCellAnchor>
  <xdr:twoCellAnchor>
    <xdr:from>
      <xdr:col>9</xdr:col>
      <xdr:colOff>447675</xdr:colOff>
      <xdr:row>172</xdr:row>
      <xdr:rowOff>104775</xdr:rowOff>
    </xdr:from>
    <xdr:to>
      <xdr:col>10</xdr:col>
      <xdr:colOff>95250</xdr:colOff>
      <xdr:row>174</xdr:row>
      <xdr:rowOff>57150</xdr:rowOff>
    </xdr:to>
    <xdr:sp>
      <xdr:nvSpPr>
        <xdr:cNvPr id="64" name="Oval 163"/>
        <xdr:cNvSpPr>
          <a:spLocks/>
        </xdr:cNvSpPr>
      </xdr:nvSpPr>
      <xdr:spPr>
        <a:xfrm>
          <a:off x="6115050" y="26936700"/>
          <a:ext cx="257175" cy="257175"/>
        </a:xfrm>
        <a:prstGeom prst="ellipse">
          <a:avLst/>
        </a:prstGeom>
        <a:solidFill>
          <a:srgbClr val="C71F0D"/>
        </a:solidFill>
        <a:ln w="9525" cmpd="sng">
          <a:solidFill>
            <a:srgbClr val="C71F0D"/>
          </a:solidFill>
          <a:headEnd type="none"/>
          <a:tailEnd type="none"/>
        </a:ln>
      </xdr:spPr>
      <xdr:txBody>
        <a:bodyPr vertOverflow="clip" wrap="square" lIns="0" tIns="0" rIns="0" bIns="0" anchor="ctr"/>
        <a:p>
          <a:pPr algn="ctr">
            <a:defRPr/>
          </a:pPr>
          <a:r>
            <a:rPr lang="en-US" cap="none" sz="1100" b="1" i="0" u="none" baseline="0">
              <a:solidFill>
                <a:srgbClr val="FFFFFF"/>
              </a:solidFill>
            </a:rPr>
            <a:t>2</a:t>
          </a:r>
        </a:p>
      </xdr:txBody>
    </xdr:sp>
    <xdr:clientData/>
  </xdr:twoCellAnchor>
  <xdr:twoCellAnchor>
    <xdr:from>
      <xdr:col>12</xdr:col>
      <xdr:colOff>276225</xdr:colOff>
      <xdr:row>174</xdr:row>
      <xdr:rowOff>28575</xdr:rowOff>
    </xdr:from>
    <xdr:to>
      <xdr:col>14</xdr:col>
      <xdr:colOff>371475</xdr:colOff>
      <xdr:row>177</xdr:row>
      <xdr:rowOff>57150</xdr:rowOff>
    </xdr:to>
    <xdr:sp>
      <xdr:nvSpPr>
        <xdr:cNvPr id="65" name="Freeform 40"/>
        <xdr:cNvSpPr>
          <a:spLocks/>
        </xdr:cNvSpPr>
      </xdr:nvSpPr>
      <xdr:spPr>
        <a:xfrm>
          <a:off x="7772400" y="27165300"/>
          <a:ext cx="1314450" cy="485775"/>
        </a:xfrm>
        <a:custGeom>
          <a:pathLst>
            <a:path h="128" w="193">
              <a:moveTo>
                <a:pt x="0" y="128"/>
              </a:moveTo>
              <a:cubicBezTo>
                <a:pt x="35" y="116"/>
                <a:pt x="70" y="105"/>
                <a:pt x="102" y="84"/>
              </a:cubicBezTo>
              <a:cubicBezTo>
                <a:pt x="134" y="63"/>
                <a:pt x="163" y="31"/>
                <a:pt x="193" y="0"/>
              </a:cubicBezTo>
            </a:path>
          </a:pathLst>
        </a:custGeom>
        <a:noFill/>
        <a:ln w="19050" cmpd="sng">
          <a:solidFill>
            <a:srgbClr val="E6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159</xdr:row>
      <xdr:rowOff>9525</xdr:rowOff>
    </xdr:from>
    <xdr:to>
      <xdr:col>22</xdr:col>
      <xdr:colOff>142875</xdr:colOff>
      <xdr:row>205</xdr:row>
      <xdr:rowOff>85725</xdr:rowOff>
    </xdr:to>
    <xdr:sp>
      <xdr:nvSpPr>
        <xdr:cNvPr id="66" name="AutoShape 191"/>
        <xdr:cNvSpPr>
          <a:spLocks/>
        </xdr:cNvSpPr>
      </xdr:nvSpPr>
      <xdr:spPr>
        <a:xfrm rot="5400000">
          <a:off x="8105775" y="24860250"/>
          <a:ext cx="5629275" cy="7086600"/>
        </a:xfrm>
        <a:prstGeom prst="bentConnector3">
          <a:avLst>
            <a:gd name="adj" fmla="val 102958"/>
          </a:avLst>
        </a:prstGeom>
        <a:noFill/>
        <a:ln w="19050" cmpd="sng">
          <a:solidFill>
            <a:srgbClr val="C89E2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114300</xdr:colOff>
      <xdr:row>159</xdr:row>
      <xdr:rowOff>28575</xdr:rowOff>
    </xdr:from>
    <xdr:to>
      <xdr:col>20</xdr:col>
      <xdr:colOff>561975</xdr:colOff>
      <xdr:row>205</xdr:row>
      <xdr:rowOff>38100</xdr:rowOff>
    </xdr:to>
    <xdr:sp>
      <xdr:nvSpPr>
        <xdr:cNvPr id="67" name="AutoShape 31"/>
        <xdr:cNvSpPr>
          <a:spLocks/>
        </xdr:cNvSpPr>
      </xdr:nvSpPr>
      <xdr:spPr>
        <a:xfrm rot="5400000">
          <a:off x="7610475" y="24879300"/>
          <a:ext cx="5324475" cy="7019925"/>
        </a:xfrm>
        <a:prstGeom prst="bentConnector3">
          <a:avLst>
            <a:gd name="adj" fmla="val 103120"/>
          </a:avLst>
        </a:prstGeom>
        <a:noFill/>
        <a:ln w="19050" cmpd="sng">
          <a:solidFill>
            <a:srgbClr val="E6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238125</xdr:colOff>
      <xdr:row>159</xdr:row>
      <xdr:rowOff>38100</xdr:rowOff>
    </xdr:from>
    <xdr:to>
      <xdr:col>19</xdr:col>
      <xdr:colOff>381000</xdr:colOff>
      <xdr:row>205</xdr:row>
      <xdr:rowOff>66675</xdr:rowOff>
    </xdr:to>
    <xdr:sp>
      <xdr:nvSpPr>
        <xdr:cNvPr id="68" name="AutoShape 33"/>
        <xdr:cNvSpPr>
          <a:spLocks/>
        </xdr:cNvSpPr>
      </xdr:nvSpPr>
      <xdr:spPr>
        <a:xfrm rot="5400000">
          <a:off x="7124700" y="24888825"/>
          <a:ext cx="5019675" cy="7038975"/>
        </a:xfrm>
        <a:prstGeom prst="bentConnector3">
          <a:avLst>
            <a:gd name="adj" fmla="val 102976"/>
          </a:avLst>
        </a:prstGeom>
        <a:noFill/>
        <a:ln w="19050" cmpd="sng">
          <a:solidFill>
            <a:srgbClr val="26A287"/>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8</xdr:col>
      <xdr:colOff>409575</xdr:colOff>
      <xdr:row>109</xdr:row>
      <xdr:rowOff>0</xdr:rowOff>
    </xdr:from>
    <xdr:to>
      <xdr:col>22</xdr:col>
      <xdr:colOff>476250</xdr:colOff>
      <xdr:row>117</xdr:row>
      <xdr:rowOff>114300</xdr:rowOff>
    </xdr:to>
    <xdr:pic>
      <xdr:nvPicPr>
        <xdr:cNvPr id="69" name="Picture 69"/>
        <xdr:cNvPicPr preferRelativeResize="1">
          <a:picLocks noChangeAspect="1"/>
        </xdr:cNvPicPr>
      </xdr:nvPicPr>
      <xdr:blipFill>
        <a:blip r:embed="rId3"/>
        <a:stretch>
          <a:fillRect/>
        </a:stretch>
      </xdr:blipFill>
      <xdr:spPr>
        <a:xfrm>
          <a:off x="5467350" y="17135475"/>
          <a:ext cx="8601075" cy="1428750"/>
        </a:xfrm>
        <a:prstGeom prst="rect">
          <a:avLst/>
        </a:prstGeom>
        <a:noFill/>
        <a:ln w="9525" cmpd="sng">
          <a:noFill/>
        </a:ln>
      </xdr:spPr>
    </xdr:pic>
    <xdr:clientData/>
  </xdr:twoCellAnchor>
  <xdr:twoCellAnchor editAs="oneCell">
    <xdr:from>
      <xdr:col>7</xdr:col>
      <xdr:colOff>390525</xdr:colOff>
      <xdr:row>124</xdr:row>
      <xdr:rowOff>66675</xdr:rowOff>
    </xdr:from>
    <xdr:to>
      <xdr:col>22</xdr:col>
      <xdr:colOff>600075</xdr:colOff>
      <xdr:row>158</xdr:row>
      <xdr:rowOff>114300</xdr:rowOff>
    </xdr:to>
    <xdr:pic>
      <xdr:nvPicPr>
        <xdr:cNvPr id="70" name="Picture 70"/>
        <xdr:cNvPicPr preferRelativeResize="1">
          <a:picLocks noChangeAspect="1"/>
        </xdr:cNvPicPr>
      </xdr:nvPicPr>
      <xdr:blipFill>
        <a:blip r:embed="rId4"/>
        <a:stretch>
          <a:fillRect/>
        </a:stretch>
      </xdr:blipFill>
      <xdr:spPr>
        <a:xfrm>
          <a:off x="4838700" y="19583400"/>
          <a:ext cx="9353550" cy="5229225"/>
        </a:xfrm>
        <a:prstGeom prst="rect">
          <a:avLst/>
        </a:prstGeom>
        <a:noFill/>
        <a:ln w="9525" cmpd="sng">
          <a:noFill/>
        </a:ln>
      </xdr:spPr>
    </xdr:pic>
    <xdr:clientData/>
  </xdr:twoCellAnchor>
  <xdr:twoCellAnchor>
    <xdr:from>
      <xdr:col>17</xdr:col>
      <xdr:colOff>28575</xdr:colOff>
      <xdr:row>122</xdr:row>
      <xdr:rowOff>114300</xdr:rowOff>
    </xdr:from>
    <xdr:to>
      <xdr:col>17</xdr:col>
      <xdr:colOff>542925</xdr:colOff>
      <xdr:row>126</xdr:row>
      <xdr:rowOff>9525</xdr:rowOff>
    </xdr:to>
    <xdr:sp>
      <xdr:nvSpPr>
        <xdr:cNvPr id="71" name="Oval 143"/>
        <xdr:cNvSpPr>
          <a:spLocks/>
        </xdr:cNvSpPr>
      </xdr:nvSpPr>
      <xdr:spPr>
        <a:xfrm>
          <a:off x="10572750" y="19326225"/>
          <a:ext cx="514350" cy="504825"/>
        </a:xfrm>
        <a:prstGeom prst="ellipse">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000" b="1" i="0" u="none" baseline="0">
              <a:solidFill>
                <a:srgbClr val="C71F0D"/>
              </a:solidFill>
            </a:rPr>
            <a:t>2</a:t>
          </a:r>
        </a:p>
      </xdr:txBody>
    </xdr:sp>
    <xdr:clientData/>
  </xdr:twoCellAnchor>
  <xdr:twoCellAnchor>
    <xdr:from>
      <xdr:col>17</xdr:col>
      <xdr:colOff>66675</xdr:colOff>
      <xdr:row>126</xdr:row>
      <xdr:rowOff>0</xdr:rowOff>
    </xdr:from>
    <xdr:to>
      <xdr:col>18</xdr:col>
      <xdr:colOff>47625</xdr:colOff>
      <xdr:row>158</xdr:row>
      <xdr:rowOff>142875</xdr:rowOff>
    </xdr:to>
    <xdr:sp>
      <xdr:nvSpPr>
        <xdr:cNvPr id="72" name="Rectangle 192"/>
        <xdr:cNvSpPr>
          <a:spLocks/>
        </xdr:cNvSpPr>
      </xdr:nvSpPr>
      <xdr:spPr>
        <a:xfrm>
          <a:off x="10610850" y="19821525"/>
          <a:ext cx="590550" cy="5019675"/>
        </a:xfrm>
        <a:prstGeom prst="rect">
          <a:avLst/>
        </a:prstGeom>
        <a:noFill/>
        <a:ln w="38100" cmpd="sng">
          <a:solidFill>
            <a:srgbClr val="E6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28575</xdr:colOff>
      <xdr:row>126</xdr:row>
      <xdr:rowOff>9525</xdr:rowOff>
    </xdr:from>
    <xdr:to>
      <xdr:col>20</xdr:col>
      <xdr:colOff>123825</xdr:colOff>
      <xdr:row>159</xdr:row>
      <xdr:rowOff>0</xdr:rowOff>
    </xdr:to>
    <xdr:sp>
      <xdr:nvSpPr>
        <xdr:cNvPr id="73" name="Rectangle 17"/>
        <xdr:cNvSpPr>
          <a:spLocks/>
        </xdr:cNvSpPr>
      </xdr:nvSpPr>
      <xdr:spPr>
        <a:xfrm>
          <a:off x="11791950" y="19831050"/>
          <a:ext cx="704850" cy="5019675"/>
        </a:xfrm>
        <a:prstGeom prst="rect">
          <a:avLst/>
        </a:prstGeom>
        <a:noFill/>
        <a:ln w="25400" cmpd="sng">
          <a:solidFill>
            <a:srgbClr val="26A287"/>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142875</xdr:colOff>
      <xdr:row>126</xdr:row>
      <xdr:rowOff>9525</xdr:rowOff>
    </xdr:from>
    <xdr:to>
      <xdr:col>21</xdr:col>
      <xdr:colOff>333375</xdr:colOff>
      <xdr:row>158</xdr:row>
      <xdr:rowOff>133350</xdr:rowOff>
    </xdr:to>
    <xdr:sp>
      <xdr:nvSpPr>
        <xdr:cNvPr id="74" name="Rectangle 24"/>
        <xdr:cNvSpPr>
          <a:spLocks/>
        </xdr:cNvSpPr>
      </xdr:nvSpPr>
      <xdr:spPr>
        <a:xfrm>
          <a:off x="12515850" y="19831050"/>
          <a:ext cx="800100" cy="5000625"/>
        </a:xfrm>
        <a:prstGeom prst="rect">
          <a:avLst/>
        </a:prstGeom>
        <a:noFill/>
        <a:ln w="25400" cmpd="sng">
          <a:solidFill>
            <a:srgbClr val="E6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152400</xdr:colOff>
      <xdr:row>141</xdr:row>
      <xdr:rowOff>66675</xdr:rowOff>
    </xdr:from>
    <xdr:to>
      <xdr:col>16</xdr:col>
      <xdr:colOff>276225</xdr:colOff>
      <xdr:row>153</xdr:row>
      <xdr:rowOff>9525</xdr:rowOff>
    </xdr:to>
    <xdr:sp>
      <xdr:nvSpPr>
        <xdr:cNvPr id="75" name="AutoShape 193"/>
        <xdr:cNvSpPr>
          <a:spLocks/>
        </xdr:cNvSpPr>
      </xdr:nvSpPr>
      <xdr:spPr>
        <a:xfrm>
          <a:off x="8258175" y="22174200"/>
          <a:ext cx="1952625" cy="1771650"/>
        </a:xfrm>
        <a:prstGeom prst="wedgeEllipseCallout">
          <a:avLst>
            <a:gd name="adj1" fmla="val 67074"/>
            <a:gd name="adj2" fmla="val -69356"/>
          </a:avLst>
        </a:prstGeom>
        <a:solidFill>
          <a:srgbClr val="F1DB9D"/>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rPr>
            <a:t>赤色箇所に評価を入力することにより、自動的に数値化します。</a:t>
          </a:r>
        </a:p>
      </xdr:txBody>
    </xdr:sp>
    <xdr:clientData/>
  </xdr:twoCellAnchor>
  <xdr:twoCellAnchor>
    <xdr:from>
      <xdr:col>21</xdr:col>
      <xdr:colOff>333375</xdr:colOff>
      <xdr:row>126</xdr:row>
      <xdr:rowOff>28575</xdr:rowOff>
    </xdr:from>
    <xdr:to>
      <xdr:col>22</xdr:col>
      <xdr:colOff>523875</xdr:colOff>
      <xdr:row>158</xdr:row>
      <xdr:rowOff>142875</xdr:rowOff>
    </xdr:to>
    <xdr:sp>
      <xdr:nvSpPr>
        <xdr:cNvPr id="76" name="Rectangle 190"/>
        <xdr:cNvSpPr>
          <a:spLocks/>
        </xdr:cNvSpPr>
      </xdr:nvSpPr>
      <xdr:spPr>
        <a:xfrm>
          <a:off x="13315950" y="19850100"/>
          <a:ext cx="800100" cy="4991100"/>
        </a:xfrm>
        <a:prstGeom prst="rect">
          <a:avLst/>
        </a:prstGeom>
        <a:noFill/>
        <a:ln w="25400" cmpd="sng">
          <a:solidFill>
            <a:srgbClr val="AA8622"/>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295275</xdr:colOff>
      <xdr:row>134</xdr:row>
      <xdr:rowOff>66675</xdr:rowOff>
    </xdr:from>
    <xdr:to>
      <xdr:col>23</xdr:col>
      <xdr:colOff>200025</xdr:colOff>
      <xdr:row>137</xdr:row>
      <xdr:rowOff>114300</xdr:rowOff>
    </xdr:to>
    <xdr:sp>
      <xdr:nvSpPr>
        <xdr:cNvPr id="77" name="Oval 144"/>
        <xdr:cNvSpPr>
          <a:spLocks/>
        </xdr:cNvSpPr>
      </xdr:nvSpPr>
      <xdr:spPr>
        <a:xfrm>
          <a:off x="13887450" y="21107400"/>
          <a:ext cx="514350" cy="504825"/>
        </a:xfrm>
        <a:prstGeom prst="ellipse">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000" b="1" i="0" u="none" baseline="0">
              <a:solidFill>
                <a:srgbClr val="C71F0D"/>
              </a:solidFill>
            </a:rPr>
            <a:t>3</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133350</xdr:colOff>
      <xdr:row>12</xdr:row>
      <xdr:rowOff>19050</xdr:rowOff>
    </xdr:from>
    <xdr:to>
      <xdr:col>21</xdr:col>
      <xdr:colOff>19050</xdr:colOff>
      <xdr:row>20</xdr:row>
      <xdr:rowOff>123825</xdr:rowOff>
    </xdr:to>
    <xdr:sp>
      <xdr:nvSpPr>
        <xdr:cNvPr id="1" name="AutoShape 5"/>
        <xdr:cNvSpPr>
          <a:spLocks/>
        </xdr:cNvSpPr>
      </xdr:nvSpPr>
      <xdr:spPr>
        <a:xfrm>
          <a:off x="1590675" y="2628900"/>
          <a:ext cx="2695575" cy="1323975"/>
        </a:xfrm>
        <a:prstGeom prst="wedgeEllipseCallout">
          <a:avLst>
            <a:gd name="adj1" fmla="val -1944"/>
            <a:gd name="adj2" fmla="val -74458"/>
          </a:avLst>
        </a:prstGeom>
        <a:solidFill>
          <a:srgbClr val="F1DB9D"/>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rPr>
            <a:t>赤色箇所に入力すると、シートの基本情報欄に自動的に入力されます。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1800225</xdr:colOff>
      <xdr:row>6</xdr:row>
      <xdr:rowOff>76200</xdr:rowOff>
    </xdr:from>
    <xdr:to>
      <xdr:col>4</xdr:col>
      <xdr:colOff>4114800</xdr:colOff>
      <xdr:row>11</xdr:row>
      <xdr:rowOff>276225</xdr:rowOff>
    </xdr:to>
    <xdr:sp>
      <xdr:nvSpPr>
        <xdr:cNvPr id="1" name="AutoShape 8"/>
        <xdr:cNvSpPr>
          <a:spLocks/>
        </xdr:cNvSpPr>
      </xdr:nvSpPr>
      <xdr:spPr>
        <a:xfrm>
          <a:off x="4533900" y="2686050"/>
          <a:ext cx="2314575" cy="2095500"/>
        </a:xfrm>
        <a:prstGeom prst="wedgeEllipseCallout">
          <a:avLst>
            <a:gd name="adj1" fmla="val 64402"/>
            <a:gd name="adj2" fmla="val -64546"/>
          </a:avLst>
        </a:prstGeom>
        <a:solidFill>
          <a:srgbClr val="F1DB9D"/>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rPr>
            <a:t>赤色箇所に評価を入力することにより、自動的に数値化され、シートに反映されます。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6</xdr:row>
      <xdr:rowOff>104775</xdr:rowOff>
    </xdr:from>
    <xdr:to>
      <xdr:col>9</xdr:col>
      <xdr:colOff>57150</xdr:colOff>
      <xdr:row>24</xdr:row>
      <xdr:rowOff>95250</xdr:rowOff>
    </xdr:to>
    <xdr:graphicFrame>
      <xdr:nvGraphicFramePr>
        <xdr:cNvPr id="1" name="Chart 1"/>
        <xdr:cNvGraphicFramePr/>
      </xdr:nvGraphicFramePr>
      <xdr:xfrm>
        <a:off x="228600" y="1095375"/>
        <a:ext cx="3819525" cy="3419475"/>
      </xdr:xfrm>
      <a:graphic>
        <a:graphicData uri="http://schemas.openxmlformats.org/drawingml/2006/chart">
          <c:chart xmlns:c="http://schemas.openxmlformats.org/drawingml/2006/chart" r:id="rId1"/>
        </a:graphicData>
      </a:graphic>
    </xdr:graphicFrame>
    <xdr:clientData/>
  </xdr:twoCellAnchor>
  <xdr:twoCellAnchor>
    <xdr:from>
      <xdr:col>9</xdr:col>
      <xdr:colOff>9525</xdr:colOff>
      <xdr:row>5</xdr:row>
      <xdr:rowOff>0</xdr:rowOff>
    </xdr:from>
    <xdr:to>
      <xdr:col>10</xdr:col>
      <xdr:colOff>152400</xdr:colOff>
      <xdr:row>30</xdr:row>
      <xdr:rowOff>95250</xdr:rowOff>
    </xdr:to>
    <xdr:sp>
      <xdr:nvSpPr>
        <xdr:cNvPr id="2" name="AutoShape 2"/>
        <xdr:cNvSpPr>
          <a:spLocks/>
        </xdr:cNvSpPr>
      </xdr:nvSpPr>
      <xdr:spPr>
        <a:xfrm rot="5400000">
          <a:off x="4000500" y="800100"/>
          <a:ext cx="342900" cy="5305425"/>
        </a:xfrm>
        <a:prstGeom prst="homePlate">
          <a:avLst>
            <a:gd name="adj" fmla="val 4710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課題特定・目標設定</a:t>
          </a:r>
        </a:p>
      </xdr:txBody>
    </xdr:sp>
    <xdr:clientData/>
  </xdr:twoCellAnchor>
  <xdr:twoCellAnchor>
    <xdr:from>
      <xdr:col>9</xdr:col>
      <xdr:colOff>9525</xdr:colOff>
      <xdr:row>30</xdr:row>
      <xdr:rowOff>152400</xdr:rowOff>
    </xdr:from>
    <xdr:to>
      <xdr:col>10</xdr:col>
      <xdr:colOff>152400</xdr:colOff>
      <xdr:row>38</xdr:row>
      <xdr:rowOff>180975</xdr:rowOff>
    </xdr:to>
    <xdr:sp>
      <xdr:nvSpPr>
        <xdr:cNvPr id="3" name="AutoShape 3"/>
        <xdr:cNvSpPr>
          <a:spLocks/>
        </xdr:cNvSpPr>
      </xdr:nvSpPr>
      <xdr:spPr>
        <a:xfrm rot="5400000">
          <a:off x="4000500" y="6162675"/>
          <a:ext cx="342900" cy="1552575"/>
        </a:xfrm>
        <a:prstGeom prst="homePlate">
          <a:avLst>
            <a:gd name="adj" fmla="val 4122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実績確認</a:t>
          </a:r>
        </a:p>
      </xdr:txBody>
    </xdr:sp>
    <xdr:clientData/>
  </xdr:twoCellAnchor>
  <xdr:twoCellAnchor>
    <xdr:from>
      <xdr:col>9</xdr:col>
      <xdr:colOff>9525</xdr:colOff>
      <xdr:row>5</xdr:row>
      <xdr:rowOff>0</xdr:rowOff>
    </xdr:from>
    <xdr:to>
      <xdr:col>10</xdr:col>
      <xdr:colOff>152400</xdr:colOff>
      <xdr:row>30</xdr:row>
      <xdr:rowOff>95250</xdr:rowOff>
    </xdr:to>
    <xdr:sp>
      <xdr:nvSpPr>
        <xdr:cNvPr id="4" name="AutoShape 2"/>
        <xdr:cNvSpPr>
          <a:spLocks/>
        </xdr:cNvSpPr>
      </xdr:nvSpPr>
      <xdr:spPr>
        <a:xfrm rot="5400000">
          <a:off x="4000500" y="800100"/>
          <a:ext cx="342900" cy="5305425"/>
        </a:xfrm>
        <a:prstGeom prst="homePlate">
          <a:avLst>
            <a:gd name="adj" fmla="val 4710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課題特定・目標設定</a:t>
          </a:r>
        </a:p>
      </xdr:txBody>
    </xdr:sp>
    <xdr:clientData/>
  </xdr:twoCellAnchor>
  <xdr:twoCellAnchor>
    <xdr:from>
      <xdr:col>9</xdr:col>
      <xdr:colOff>9525</xdr:colOff>
      <xdr:row>30</xdr:row>
      <xdr:rowOff>152400</xdr:rowOff>
    </xdr:from>
    <xdr:to>
      <xdr:col>10</xdr:col>
      <xdr:colOff>152400</xdr:colOff>
      <xdr:row>38</xdr:row>
      <xdr:rowOff>180975</xdr:rowOff>
    </xdr:to>
    <xdr:sp>
      <xdr:nvSpPr>
        <xdr:cNvPr id="5" name="AutoShape 3"/>
        <xdr:cNvSpPr>
          <a:spLocks/>
        </xdr:cNvSpPr>
      </xdr:nvSpPr>
      <xdr:spPr>
        <a:xfrm rot="5400000">
          <a:off x="4000500" y="6162675"/>
          <a:ext cx="342900" cy="1552575"/>
        </a:xfrm>
        <a:prstGeom prst="homePlate">
          <a:avLst>
            <a:gd name="adj" fmla="val 4122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実績確認</a:t>
          </a:r>
        </a:p>
      </xdr:txBody>
    </xdr:sp>
    <xdr:clientData/>
  </xdr:twoCellAnchor>
  <xdr:oneCellAnchor>
    <xdr:from>
      <xdr:col>11</xdr:col>
      <xdr:colOff>114300</xdr:colOff>
      <xdr:row>6</xdr:row>
      <xdr:rowOff>161925</xdr:rowOff>
    </xdr:from>
    <xdr:ext cx="5676900" cy="457200"/>
    <xdr:sp>
      <xdr:nvSpPr>
        <xdr:cNvPr id="6" name="テキスト ボックス 13"/>
        <xdr:cNvSpPr txBox="1">
          <a:spLocks noChangeArrowheads="1"/>
        </xdr:cNvSpPr>
      </xdr:nvSpPr>
      <xdr:spPr>
        <a:xfrm>
          <a:off x="4505325" y="1152525"/>
          <a:ext cx="5676900" cy="457200"/>
        </a:xfrm>
        <a:prstGeom prst="rect">
          <a:avLst/>
        </a:prstGeom>
        <a:noFill/>
        <a:ln w="9525" cmpd="sng">
          <a:noFill/>
        </a:ln>
      </xdr:spPr>
      <xdr:txBody>
        <a:bodyPr vertOverflow="clip" wrap="square"/>
        <a:p>
          <a:pPr algn="l">
            <a:defRPr/>
          </a:pPr>
          <a:r>
            <a:rPr lang="en-US" cap="none" sz="1100" b="0" i="0" u="none" baseline="0">
              <a:solidFill>
                <a:srgbClr val="000000"/>
              </a:solidFill>
            </a:rPr>
            <a:t>「展示会開催業務」について、自己評価と上司評価に乖離がみられます。評価のズレがある項目について、現状の業務スキルを把握する必要があります。</a:t>
          </a:r>
        </a:p>
      </xdr:txBody>
    </xdr:sp>
    <xdr:clientData/>
  </xdr:oneCellAnchor>
  <xdr:oneCellAnchor>
    <xdr:from>
      <xdr:col>11</xdr:col>
      <xdr:colOff>114300</xdr:colOff>
      <xdr:row>9</xdr:row>
      <xdr:rowOff>123825</xdr:rowOff>
    </xdr:from>
    <xdr:ext cx="5676900" cy="457200"/>
    <xdr:sp>
      <xdr:nvSpPr>
        <xdr:cNvPr id="7" name="テキスト ボックス 14"/>
        <xdr:cNvSpPr txBox="1">
          <a:spLocks noChangeArrowheads="1"/>
        </xdr:cNvSpPr>
      </xdr:nvSpPr>
      <xdr:spPr>
        <a:xfrm>
          <a:off x="4505325" y="1685925"/>
          <a:ext cx="5676900" cy="457200"/>
        </a:xfrm>
        <a:prstGeom prst="rect">
          <a:avLst/>
        </a:prstGeom>
        <a:noFill/>
        <a:ln w="9525" cmpd="sng">
          <a:noFill/>
        </a:ln>
      </xdr:spPr>
      <xdr:txBody>
        <a:bodyPr vertOverflow="clip" wrap="square"/>
        <a:p>
          <a:pPr algn="l">
            <a:defRPr/>
          </a:pPr>
          <a:r>
            <a:rPr lang="en-US" cap="none" sz="1100" b="0" i="0" u="none" baseline="0">
              <a:solidFill>
                <a:srgbClr val="000000"/>
              </a:solidFill>
            </a:rPr>
            <a:t>「商品計画の策定」について、自己評価、上司評価ともに点数が低いことから、具体的な改善点を共有した上で、今後の取組み計画の策定が必要です。</a:t>
          </a:r>
        </a:p>
      </xdr:txBody>
    </xdr:sp>
    <xdr:clientData/>
  </xdr:oneCellAnchor>
  <xdr:oneCellAnchor>
    <xdr:from>
      <xdr:col>10</xdr:col>
      <xdr:colOff>171450</xdr:colOff>
      <xdr:row>16</xdr:row>
      <xdr:rowOff>47625</xdr:rowOff>
    </xdr:from>
    <xdr:ext cx="3009900" cy="400050"/>
    <xdr:sp>
      <xdr:nvSpPr>
        <xdr:cNvPr id="8" name="テキスト ボックス 16"/>
        <xdr:cNvSpPr txBox="1">
          <a:spLocks noChangeArrowheads="1"/>
        </xdr:cNvSpPr>
      </xdr:nvSpPr>
      <xdr:spPr>
        <a:xfrm>
          <a:off x="4362450" y="2943225"/>
          <a:ext cx="3009900" cy="4000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「商品計画の策定」における「ファブリケーション」</a:t>
          </a:r>
        </a:p>
      </xdr:txBody>
    </xdr:sp>
    <xdr:clientData/>
  </xdr:oneCellAnchor>
  <xdr:oneCellAnchor>
    <xdr:from>
      <xdr:col>26</xdr:col>
      <xdr:colOff>28575</xdr:colOff>
      <xdr:row>16</xdr:row>
      <xdr:rowOff>47625</xdr:rowOff>
    </xdr:from>
    <xdr:ext cx="2867025" cy="457200"/>
    <xdr:sp>
      <xdr:nvSpPr>
        <xdr:cNvPr id="9" name="テキスト ボックス 17"/>
        <xdr:cNvSpPr txBox="1">
          <a:spLocks noChangeArrowheads="1"/>
        </xdr:cNvSpPr>
      </xdr:nvSpPr>
      <xdr:spPr>
        <a:xfrm>
          <a:off x="7429500" y="2943225"/>
          <a:ext cx="2867025" cy="457200"/>
        </a:xfrm>
        <a:prstGeom prst="rect">
          <a:avLst/>
        </a:prstGeom>
        <a:noFill/>
        <a:ln w="9525" cmpd="sng">
          <a:noFill/>
        </a:ln>
      </xdr:spPr>
      <xdr:txBody>
        <a:bodyPr vertOverflow="clip" wrap="square"/>
        <a:p>
          <a:pPr algn="l">
            <a:defRPr/>
          </a:pPr>
          <a:r>
            <a:rPr lang="en-US" cap="none" sz="1100" b="0" i="0" u="none" baseline="0">
              <a:solidFill>
                <a:srgbClr val="000000"/>
              </a:solidFill>
            </a:rPr>
            <a:t>他部とのコミュニケーションを重視し、一人で調整できる能力</a:t>
          </a:r>
        </a:p>
      </xdr:txBody>
    </xdr:sp>
    <xdr:clientData/>
  </xdr:oneCellAnchor>
  <xdr:oneCellAnchor>
    <xdr:from>
      <xdr:col>10</xdr:col>
      <xdr:colOff>171450</xdr:colOff>
      <xdr:row>19</xdr:row>
      <xdr:rowOff>38100</xdr:rowOff>
    </xdr:from>
    <xdr:ext cx="3009900" cy="419100"/>
    <xdr:sp>
      <xdr:nvSpPr>
        <xdr:cNvPr id="10" name="テキスト ボックス 18"/>
        <xdr:cNvSpPr txBox="1">
          <a:spLocks noChangeArrowheads="1"/>
        </xdr:cNvSpPr>
      </xdr:nvSpPr>
      <xdr:spPr>
        <a:xfrm>
          <a:off x="4362450" y="3505200"/>
          <a:ext cx="3009900" cy="4191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「展示会開催業務における「展示会後処理」</a:t>
          </a:r>
        </a:p>
      </xdr:txBody>
    </xdr:sp>
    <xdr:clientData/>
  </xdr:oneCellAnchor>
  <xdr:oneCellAnchor>
    <xdr:from>
      <xdr:col>26</xdr:col>
      <xdr:colOff>28575</xdr:colOff>
      <xdr:row>18</xdr:row>
      <xdr:rowOff>114300</xdr:rowOff>
    </xdr:from>
    <xdr:ext cx="2867025" cy="476250"/>
    <xdr:sp>
      <xdr:nvSpPr>
        <xdr:cNvPr id="11" name="テキスト ボックス 19"/>
        <xdr:cNvSpPr txBox="1">
          <a:spLocks noChangeArrowheads="1"/>
        </xdr:cNvSpPr>
      </xdr:nvSpPr>
      <xdr:spPr>
        <a:xfrm>
          <a:off x="7429500" y="3390900"/>
          <a:ext cx="2867025" cy="476250"/>
        </a:xfrm>
        <a:prstGeom prst="rect">
          <a:avLst/>
        </a:prstGeom>
        <a:noFill/>
        <a:ln w="9525" cmpd="sng">
          <a:noFill/>
        </a:ln>
      </xdr:spPr>
      <xdr:txBody>
        <a:bodyPr vertOverflow="clip" wrap="square"/>
        <a:p>
          <a:pPr algn="l">
            <a:defRPr/>
          </a:pPr>
          <a:r>
            <a:rPr lang="en-US" cap="none" sz="1100" b="0" i="0" u="none" baseline="0">
              <a:solidFill>
                <a:srgbClr val="000000"/>
              </a:solidFill>
            </a:rPr>
            <a:t>次回の開催に向けて、改善点を的確に把握できる</a:t>
          </a:r>
        </a:p>
      </xdr:txBody>
    </xdr:sp>
    <xdr:clientData/>
  </xdr:oneCellAnchor>
  <xdr:oneCellAnchor>
    <xdr:from>
      <xdr:col>10</xdr:col>
      <xdr:colOff>171450</xdr:colOff>
      <xdr:row>24</xdr:row>
      <xdr:rowOff>47625</xdr:rowOff>
    </xdr:from>
    <xdr:ext cx="3009900" cy="723900"/>
    <xdr:sp>
      <xdr:nvSpPr>
        <xdr:cNvPr id="12" name="テキスト ボックス 20"/>
        <xdr:cNvSpPr txBox="1">
          <a:spLocks noChangeArrowheads="1"/>
        </xdr:cNvSpPr>
      </xdr:nvSpPr>
      <xdr:spPr>
        <a:xfrm>
          <a:off x="4362450" y="4467225"/>
          <a:ext cx="3009900" cy="723900"/>
        </a:xfrm>
        <a:prstGeom prst="rect">
          <a:avLst/>
        </a:prstGeom>
        <a:noFill/>
        <a:ln w="9525" cmpd="sng">
          <a:noFill/>
        </a:ln>
      </xdr:spPr>
      <xdr:txBody>
        <a:bodyPr vertOverflow="clip" wrap="square"/>
        <a:p>
          <a:pPr algn="l">
            <a:defRPr/>
          </a:pPr>
          <a:r>
            <a:rPr lang="en-US" cap="none" sz="1100" b="0" i="0" u="none" baseline="0">
              <a:solidFill>
                <a:srgbClr val="000000"/>
              </a:solidFill>
            </a:rPr>
            <a:t>明確な目的を持って複数の上司と業務を行うことでその手法を理解し、自分に合った方法を検討し、実際の業務に反映してみる</a:t>
          </a:r>
        </a:p>
      </xdr:txBody>
    </xdr:sp>
    <xdr:clientData/>
  </xdr:oneCellAnchor>
  <xdr:oneCellAnchor>
    <xdr:from>
      <xdr:col>26</xdr:col>
      <xdr:colOff>28575</xdr:colOff>
      <xdr:row>24</xdr:row>
      <xdr:rowOff>47625</xdr:rowOff>
    </xdr:from>
    <xdr:ext cx="3009900" cy="704850"/>
    <xdr:sp>
      <xdr:nvSpPr>
        <xdr:cNvPr id="13" name="テキスト ボックス 21"/>
        <xdr:cNvSpPr txBox="1">
          <a:spLocks noChangeArrowheads="1"/>
        </xdr:cNvSpPr>
      </xdr:nvSpPr>
      <xdr:spPr>
        <a:xfrm>
          <a:off x="7429500" y="4467225"/>
          <a:ext cx="3009900" cy="7048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検討期間：①</a:t>
          </a:r>
          <a:r>
            <a:rPr lang="en-US" cap="none" sz="1100" b="0" i="0" u="none" baseline="0">
              <a:solidFill>
                <a:srgbClr val="000000"/>
              </a:solidFill>
              <a:latin typeface="Calibri"/>
              <a:ea typeface="Calibri"/>
              <a:cs typeface="Calibri"/>
            </a:rPr>
            <a:t>2013.11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12</a:t>
          </a:r>
          <a:r>
            <a:rPr lang="en-US" cap="none" sz="1100" b="0" i="0" u="none" baseline="0">
              <a:solidFill>
                <a:srgbClr val="000000"/>
              </a:solidFill>
              <a:latin typeface="ＭＳ Ｐゴシック"/>
              <a:ea typeface="ＭＳ Ｐゴシック"/>
              <a:cs typeface="ＭＳ Ｐゴシック"/>
            </a:rPr>
            <a:t>、②</a:t>
          </a:r>
          <a:r>
            <a:rPr lang="en-US" cap="none" sz="1100" b="0" i="0" u="none" baseline="0">
              <a:solidFill>
                <a:srgbClr val="000000"/>
              </a:solidFill>
              <a:latin typeface="Calibri"/>
              <a:ea typeface="Calibri"/>
              <a:cs typeface="Calibri"/>
            </a:rPr>
            <a:t>2013.1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2
</a:t>
          </a:r>
          <a:r>
            <a:rPr lang="en-US" cap="none" sz="1100" b="0" i="0" u="none" baseline="0">
              <a:solidFill>
                <a:srgbClr val="000000"/>
              </a:solidFill>
              <a:latin typeface="ＭＳ Ｐゴシック"/>
              <a:ea typeface="ＭＳ Ｐゴシック"/>
              <a:cs typeface="ＭＳ Ｐゴシック"/>
            </a:rPr>
            <a:t>業務反映期間：</a:t>
          </a:r>
          <a:r>
            <a:rPr lang="en-US" cap="none" sz="1100" b="0" i="0" u="none" baseline="0">
              <a:solidFill>
                <a:srgbClr val="000000"/>
              </a:solidFill>
              <a:latin typeface="Calibri"/>
              <a:ea typeface="Calibri"/>
              <a:cs typeface="Calibri"/>
            </a:rPr>
            <a:t>2013.3
</a:t>
          </a:r>
          <a:r>
            <a:rPr lang="en-US" cap="none" sz="1100" b="0" i="0" u="none" baseline="0">
              <a:solidFill>
                <a:srgbClr val="000000"/>
              </a:solidFill>
              <a:latin typeface="ＭＳ Ｐゴシック"/>
              <a:ea typeface="ＭＳ Ｐゴシック"/>
              <a:cs typeface="ＭＳ Ｐゴシック"/>
            </a:rPr>
            <a:t>面談：</a:t>
          </a:r>
          <a:r>
            <a:rPr lang="en-US" cap="none" sz="1100" b="0" i="0" u="none" baseline="0">
              <a:solidFill>
                <a:srgbClr val="000000"/>
              </a:solidFill>
              <a:latin typeface="Calibri"/>
              <a:ea typeface="Calibri"/>
              <a:cs typeface="Calibri"/>
            </a:rPr>
            <a:t>2013.3</a:t>
          </a:r>
          <a:r>
            <a:rPr lang="en-US" cap="none" sz="1100" b="0" i="0" u="none" baseline="0">
              <a:solidFill>
                <a:srgbClr val="000000"/>
              </a:solidFill>
              <a:latin typeface="ＭＳ Ｐゴシック"/>
              <a:ea typeface="ＭＳ Ｐゴシック"/>
              <a:cs typeface="ＭＳ Ｐゴシック"/>
            </a:rPr>
            <a:t>末</a:t>
          </a:r>
        </a:p>
      </xdr:txBody>
    </xdr:sp>
    <xdr:clientData/>
  </xdr:oneCellAnchor>
  <xdr:oneCellAnchor>
    <xdr:from>
      <xdr:col>10</xdr:col>
      <xdr:colOff>171450</xdr:colOff>
      <xdr:row>33</xdr:row>
      <xdr:rowOff>28575</xdr:rowOff>
    </xdr:from>
    <xdr:ext cx="3009900" cy="1076325"/>
    <xdr:sp>
      <xdr:nvSpPr>
        <xdr:cNvPr id="14" name="テキスト ボックス 22"/>
        <xdr:cNvSpPr txBox="1">
          <a:spLocks noChangeArrowheads="1"/>
        </xdr:cNvSpPr>
      </xdr:nvSpPr>
      <xdr:spPr>
        <a:xfrm>
          <a:off x="4362450" y="6610350"/>
          <a:ext cx="3009900" cy="10763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（本人コメント）
</a:t>
          </a:r>
          <a:r>
            <a:rPr lang="en-US" cap="none" sz="1100" b="0" i="0" u="none" baseline="0">
              <a:solidFill>
                <a:srgbClr val="000000"/>
              </a:solidFill>
              <a:latin typeface="ＭＳ Ｐゴシック"/>
              <a:ea typeface="ＭＳ Ｐゴシック"/>
              <a:cs typeface="ＭＳ Ｐゴシック"/>
            </a:rPr>
            <a:t>目的に対してアプローチは違うが、ブランド戦略における重要性を理解できた。
</a:t>
          </a:r>
          <a:r>
            <a:rPr lang="en-US" cap="none" sz="1100" b="0" i="0" u="none" baseline="0">
              <a:solidFill>
                <a:srgbClr val="000000"/>
              </a:solidFill>
              <a:latin typeface="ＭＳ Ｐゴシック"/>
              <a:ea typeface="ＭＳ Ｐゴシック"/>
              <a:cs typeface="ＭＳ Ｐゴシック"/>
            </a:rPr>
            <a:t>積極的な交流により今後もスキル向上に努めたい。</a:t>
          </a:r>
        </a:p>
      </xdr:txBody>
    </xdr:sp>
    <xdr:clientData/>
  </xdr:oneCellAnchor>
  <xdr:oneCellAnchor>
    <xdr:from>
      <xdr:col>26</xdr:col>
      <xdr:colOff>9525</xdr:colOff>
      <xdr:row>33</xdr:row>
      <xdr:rowOff>28575</xdr:rowOff>
    </xdr:from>
    <xdr:ext cx="3009900" cy="1076325"/>
    <xdr:sp>
      <xdr:nvSpPr>
        <xdr:cNvPr id="15" name="テキスト ボックス 23"/>
        <xdr:cNvSpPr txBox="1">
          <a:spLocks noChangeArrowheads="1"/>
        </xdr:cNvSpPr>
      </xdr:nvSpPr>
      <xdr:spPr>
        <a:xfrm>
          <a:off x="7410450" y="6610350"/>
          <a:ext cx="3009900" cy="1076325"/>
        </a:xfrm>
        <a:prstGeom prst="rect">
          <a:avLst/>
        </a:prstGeom>
        <a:noFill/>
        <a:ln w="9525" cmpd="sng">
          <a:noFill/>
        </a:ln>
      </xdr:spPr>
      <xdr:txBody>
        <a:bodyPr vertOverflow="clip" wrap="square"/>
        <a:p>
          <a:pPr algn="l">
            <a:defRPr/>
          </a:pPr>
          <a:r>
            <a:rPr lang="en-US" cap="none" sz="1100" b="0" i="0" u="none" baseline="0">
              <a:solidFill>
                <a:srgbClr val="000000"/>
              </a:solidFill>
            </a:rPr>
            <a:t>次のレベルに行くための課題は把握できている。具体的な取り組みに対して積極的な支援を行い、適宜面談をおこなう。</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6</xdr:row>
      <xdr:rowOff>104775</xdr:rowOff>
    </xdr:from>
    <xdr:to>
      <xdr:col>9</xdr:col>
      <xdr:colOff>57150</xdr:colOff>
      <xdr:row>24</xdr:row>
      <xdr:rowOff>95250</xdr:rowOff>
    </xdr:to>
    <xdr:graphicFrame>
      <xdr:nvGraphicFramePr>
        <xdr:cNvPr id="1" name="Chart 1"/>
        <xdr:cNvGraphicFramePr/>
      </xdr:nvGraphicFramePr>
      <xdr:xfrm>
        <a:off x="114300" y="1428750"/>
        <a:ext cx="3819525" cy="3419475"/>
      </xdr:xfrm>
      <a:graphic>
        <a:graphicData uri="http://schemas.openxmlformats.org/drawingml/2006/chart">
          <c:chart xmlns:c="http://schemas.openxmlformats.org/drawingml/2006/chart" r:id="rId1"/>
        </a:graphicData>
      </a:graphic>
    </xdr:graphicFrame>
    <xdr:clientData/>
  </xdr:twoCellAnchor>
  <xdr:twoCellAnchor>
    <xdr:from>
      <xdr:col>9</xdr:col>
      <xdr:colOff>9525</xdr:colOff>
      <xdr:row>5</xdr:row>
      <xdr:rowOff>0</xdr:rowOff>
    </xdr:from>
    <xdr:to>
      <xdr:col>10</xdr:col>
      <xdr:colOff>152400</xdr:colOff>
      <xdr:row>30</xdr:row>
      <xdr:rowOff>95250</xdr:rowOff>
    </xdr:to>
    <xdr:sp>
      <xdr:nvSpPr>
        <xdr:cNvPr id="2" name="AutoShape 2"/>
        <xdr:cNvSpPr>
          <a:spLocks/>
        </xdr:cNvSpPr>
      </xdr:nvSpPr>
      <xdr:spPr>
        <a:xfrm rot="5400000">
          <a:off x="3886200" y="1133475"/>
          <a:ext cx="342900" cy="5038725"/>
        </a:xfrm>
        <a:prstGeom prst="homePlate">
          <a:avLst>
            <a:gd name="adj" fmla="val 4710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課題特定・目標設定</a:t>
          </a:r>
        </a:p>
      </xdr:txBody>
    </xdr:sp>
    <xdr:clientData/>
  </xdr:twoCellAnchor>
  <xdr:twoCellAnchor>
    <xdr:from>
      <xdr:col>9</xdr:col>
      <xdr:colOff>9525</xdr:colOff>
      <xdr:row>30</xdr:row>
      <xdr:rowOff>152400</xdr:rowOff>
    </xdr:from>
    <xdr:to>
      <xdr:col>10</xdr:col>
      <xdr:colOff>152400</xdr:colOff>
      <xdr:row>38</xdr:row>
      <xdr:rowOff>180975</xdr:rowOff>
    </xdr:to>
    <xdr:sp>
      <xdr:nvSpPr>
        <xdr:cNvPr id="3" name="AutoShape 3"/>
        <xdr:cNvSpPr>
          <a:spLocks/>
        </xdr:cNvSpPr>
      </xdr:nvSpPr>
      <xdr:spPr>
        <a:xfrm rot="5400000">
          <a:off x="3886200" y="6229350"/>
          <a:ext cx="342900" cy="1676400"/>
        </a:xfrm>
        <a:prstGeom prst="homePlate">
          <a:avLst>
            <a:gd name="adj" fmla="val 4122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実績確認</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P121"/>
  <sheetViews>
    <sheetView showGridLines="0" tabSelected="1" zoomScale="75" zoomScaleNormal="75" zoomScaleSheetLayoutView="75" zoomScalePageLayoutView="0" workbookViewId="0" topLeftCell="A13">
      <selection activeCell="A1" sqref="A1"/>
    </sheetView>
  </sheetViews>
  <sheetFormatPr defaultColWidth="9.140625" defaultRowHeight="12"/>
  <cols>
    <col min="2" max="2" width="11.8515625" style="0" customWidth="1"/>
  </cols>
  <sheetData>
    <row r="1" spans="1:16" ht="22.5" customHeight="1">
      <c r="A1" s="55"/>
      <c r="B1" s="55"/>
      <c r="C1" s="55"/>
      <c r="D1" s="55"/>
      <c r="E1" s="55"/>
      <c r="F1" s="55"/>
      <c r="G1" s="55"/>
      <c r="H1" s="55"/>
      <c r="I1" s="55"/>
      <c r="J1" s="55"/>
      <c r="K1" s="55"/>
      <c r="L1" s="55"/>
      <c r="M1" s="55"/>
      <c r="N1" s="55"/>
      <c r="O1" s="55"/>
      <c r="P1" s="55"/>
    </row>
    <row r="2" spans="1:16" ht="12">
      <c r="A2" s="55"/>
      <c r="B2" s="55"/>
      <c r="C2" s="55"/>
      <c r="D2" s="55"/>
      <c r="E2" s="55"/>
      <c r="F2" s="55"/>
      <c r="G2" s="55"/>
      <c r="H2" s="55"/>
      <c r="I2" s="55"/>
      <c r="J2" s="55"/>
      <c r="K2" s="55"/>
      <c r="L2" s="55"/>
      <c r="M2" s="55"/>
      <c r="N2" s="55"/>
      <c r="O2" s="55"/>
      <c r="P2" s="55"/>
    </row>
    <row r="3" spans="1:16" ht="12">
      <c r="A3" s="55"/>
      <c r="B3" s="55"/>
      <c r="C3" s="55"/>
      <c r="D3" s="55"/>
      <c r="E3" s="55"/>
      <c r="F3" s="55"/>
      <c r="G3" s="55"/>
      <c r="H3" s="55"/>
      <c r="I3" s="55"/>
      <c r="J3" s="55"/>
      <c r="K3" s="55"/>
      <c r="L3" s="55"/>
      <c r="M3" s="55"/>
      <c r="N3" s="55"/>
      <c r="O3" s="55"/>
      <c r="P3" s="55"/>
    </row>
    <row r="4" spans="1:16" ht="12">
      <c r="A4" s="55"/>
      <c r="B4" s="55"/>
      <c r="C4" s="55"/>
      <c r="D4" s="55"/>
      <c r="E4" s="55"/>
      <c r="F4" s="55"/>
      <c r="G4" s="55"/>
      <c r="H4" s="55"/>
      <c r="I4" s="55"/>
      <c r="J4" s="55"/>
      <c r="K4" s="55"/>
      <c r="L4" s="55"/>
      <c r="M4" s="55"/>
      <c r="N4" s="55"/>
      <c r="O4" s="55"/>
      <c r="P4" s="55"/>
    </row>
    <row r="5" spans="1:16" ht="12">
      <c r="A5" s="55"/>
      <c r="B5" s="55"/>
      <c r="C5" s="55"/>
      <c r="D5" s="55"/>
      <c r="E5" s="55"/>
      <c r="F5" s="55"/>
      <c r="G5" s="55"/>
      <c r="H5" s="55"/>
      <c r="I5" s="55"/>
      <c r="J5" s="55"/>
      <c r="K5" s="55"/>
      <c r="L5" s="55"/>
      <c r="M5" s="55"/>
      <c r="N5" s="55"/>
      <c r="O5" s="55"/>
      <c r="P5" s="55"/>
    </row>
    <row r="6" ht="12">
      <c r="B6" s="56"/>
    </row>
    <row r="30" spans="1:16" ht="12">
      <c r="A30" s="55"/>
      <c r="B30" s="55"/>
      <c r="C30" s="55"/>
      <c r="D30" s="55"/>
      <c r="E30" s="55"/>
      <c r="F30" s="55"/>
      <c r="G30" s="55"/>
      <c r="H30" s="55"/>
      <c r="I30" s="55"/>
      <c r="J30" s="55"/>
      <c r="K30" s="55"/>
      <c r="L30" s="55"/>
      <c r="M30" s="55"/>
      <c r="N30" s="55"/>
      <c r="O30" s="55"/>
      <c r="P30" s="55"/>
    </row>
    <row r="31" spans="1:16" ht="12">
      <c r="A31" s="55"/>
      <c r="B31" s="55"/>
      <c r="C31" s="55"/>
      <c r="D31" s="55"/>
      <c r="E31" s="55"/>
      <c r="F31" s="55"/>
      <c r="G31" s="55"/>
      <c r="H31" s="55"/>
      <c r="I31" s="55"/>
      <c r="J31" s="55"/>
      <c r="K31" s="55"/>
      <c r="L31" s="55"/>
      <c r="M31" s="55"/>
      <c r="N31" s="55"/>
      <c r="O31" s="55"/>
      <c r="P31" s="55"/>
    </row>
    <row r="32" spans="1:16" ht="12">
      <c r="A32" s="55"/>
      <c r="B32" s="55"/>
      <c r="C32" s="55"/>
      <c r="D32" s="55"/>
      <c r="E32" s="55"/>
      <c r="F32" s="55"/>
      <c r="G32" s="55"/>
      <c r="H32" s="55"/>
      <c r="I32" s="55"/>
      <c r="J32" s="55"/>
      <c r="K32" s="55"/>
      <c r="L32" s="55"/>
      <c r="M32" s="55"/>
      <c r="N32" s="55"/>
      <c r="O32" s="55"/>
      <c r="P32" s="55"/>
    </row>
    <row r="33" spans="1:16" ht="12">
      <c r="A33" s="55"/>
      <c r="B33" s="55"/>
      <c r="C33" s="55"/>
      <c r="D33" s="55"/>
      <c r="E33" s="55"/>
      <c r="F33" s="55"/>
      <c r="G33" s="55"/>
      <c r="H33" s="55"/>
      <c r="I33" s="55"/>
      <c r="J33" s="55"/>
      <c r="K33" s="55"/>
      <c r="L33" s="55"/>
      <c r="M33" s="55"/>
      <c r="N33" s="55"/>
      <c r="O33" s="55"/>
      <c r="P33" s="55"/>
    </row>
    <row r="75" spans="1:16" s="1" customFormat="1" ht="68.25" customHeight="1">
      <c r="A75" s="2"/>
      <c r="B75" s="2"/>
      <c r="C75" s="2"/>
      <c r="D75" s="2"/>
      <c r="E75" s="2"/>
      <c r="F75" s="2"/>
      <c r="G75" s="2"/>
      <c r="H75" s="2"/>
      <c r="I75" s="2"/>
      <c r="J75" s="2"/>
      <c r="K75" s="2"/>
      <c r="L75" s="2"/>
      <c r="M75" s="2"/>
      <c r="N75" s="2"/>
      <c r="O75" s="2"/>
      <c r="P75" s="2"/>
    </row>
    <row r="76" spans="1:16" s="1" customFormat="1" ht="11.25" customHeight="1">
      <c r="A76" s="2"/>
      <c r="B76" s="2"/>
      <c r="C76" s="2"/>
      <c r="D76" s="2"/>
      <c r="E76" s="2"/>
      <c r="F76" s="2"/>
      <c r="G76" s="2"/>
      <c r="H76" s="2"/>
      <c r="I76" s="2"/>
      <c r="J76" s="2"/>
      <c r="K76" s="2"/>
      <c r="L76" s="2"/>
      <c r="M76" s="2"/>
      <c r="N76" s="2"/>
      <c r="O76" s="2"/>
      <c r="P76" s="2"/>
    </row>
    <row r="77" spans="1:16" s="1" customFormat="1" ht="11.25" customHeight="1">
      <c r="A77" s="2"/>
      <c r="B77" s="2"/>
      <c r="C77" s="2"/>
      <c r="D77" s="2"/>
      <c r="E77" s="2"/>
      <c r="F77" s="2"/>
      <c r="G77" s="2"/>
      <c r="H77" s="2"/>
      <c r="I77" s="2"/>
      <c r="J77" s="2"/>
      <c r="K77" s="2"/>
      <c r="L77" s="2"/>
      <c r="M77" s="2"/>
      <c r="N77" s="2"/>
      <c r="O77" s="2"/>
      <c r="P77" s="2"/>
    </row>
    <row r="78" spans="1:16" s="1" customFormat="1" ht="11.25" customHeight="1">
      <c r="A78" s="2"/>
      <c r="B78" s="2"/>
      <c r="C78" s="2"/>
      <c r="D78" s="2"/>
      <c r="E78" s="2"/>
      <c r="F78" s="2"/>
      <c r="G78" s="2"/>
      <c r="H78" s="2"/>
      <c r="I78" s="2"/>
      <c r="J78" s="2"/>
      <c r="K78" s="2"/>
      <c r="L78" s="2"/>
      <c r="M78" s="2"/>
      <c r="N78" s="2"/>
      <c r="O78" s="2"/>
      <c r="P78" s="2"/>
    </row>
    <row r="79" spans="1:16" ht="11.25" customHeight="1">
      <c r="A79" s="55"/>
      <c r="B79" s="55"/>
      <c r="C79" s="55"/>
      <c r="D79" s="55"/>
      <c r="E79" s="55"/>
      <c r="F79" s="55"/>
      <c r="G79" s="55"/>
      <c r="H79" s="55"/>
      <c r="I79" s="55"/>
      <c r="J79" s="55"/>
      <c r="K79" s="55"/>
      <c r="L79" s="55"/>
      <c r="M79" s="55"/>
      <c r="N79" s="55"/>
      <c r="O79" s="55"/>
      <c r="P79" s="55"/>
    </row>
    <row r="80" spans="1:16" ht="11.25" customHeight="1">
      <c r="A80" s="55"/>
      <c r="B80" s="55"/>
      <c r="C80" s="55"/>
      <c r="D80" s="55"/>
      <c r="E80" s="55"/>
      <c r="F80" s="55"/>
      <c r="G80" s="55"/>
      <c r="H80" s="55"/>
      <c r="I80" s="55"/>
      <c r="J80" s="55"/>
      <c r="K80" s="55"/>
      <c r="L80" s="55"/>
      <c r="M80" s="55"/>
      <c r="N80" s="55"/>
      <c r="O80" s="55"/>
      <c r="P80" s="55"/>
    </row>
    <row r="81" spans="1:16" ht="11.25" customHeight="1">
      <c r="A81" s="55"/>
      <c r="B81" s="55"/>
      <c r="C81" s="55"/>
      <c r="D81" s="55"/>
      <c r="E81" s="55"/>
      <c r="F81" s="55"/>
      <c r="G81" s="55"/>
      <c r="H81" s="55"/>
      <c r="I81" s="55"/>
      <c r="J81" s="55"/>
      <c r="K81" s="55"/>
      <c r="L81" s="55"/>
      <c r="M81" s="55"/>
      <c r="N81" s="55"/>
      <c r="O81" s="55"/>
      <c r="P81" s="55"/>
    </row>
    <row r="82" spans="1:16" ht="11.25" customHeight="1">
      <c r="A82" s="55"/>
      <c r="B82" s="55"/>
      <c r="C82" s="55"/>
      <c r="D82" s="55"/>
      <c r="E82" s="55"/>
      <c r="F82" s="55"/>
      <c r="G82" s="55"/>
      <c r="H82" s="55"/>
      <c r="I82" s="55"/>
      <c r="J82" s="55"/>
      <c r="K82" s="55"/>
      <c r="L82" s="55"/>
      <c r="M82" s="55"/>
      <c r="N82" s="55"/>
      <c r="O82" s="55"/>
      <c r="P82" s="55"/>
    </row>
    <row r="83" spans="1:16" ht="11.25" customHeight="1">
      <c r="A83" s="55"/>
      <c r="B83" s="55"/>
      <c r="C83" s="55"/>
      <c r="D83" s="55"/>
      <c r="E83" s="55"/>
      <c r="F83" s="55"/>
      <c r="G83" s="55"/>
      <c r="H83" s="55"/>
      <c r="I83" s="55"/>
      <c r="J83" s="55"/>
      <c r="K83" s="55"/>
      <c r="L83" s="55"/>
      <c r="M83" s="55"/>
      <c r="N83" s="55"/>
      <c r="O83" s="55"/>
      <c r="P83" s="55"/>
    </row>
    <row r="84" spans="1:16" ht="11.25" customHeight="1">
      <c r="A84" s="55"/>
      <c r="B84" s="55"/>
      <c r="C84" s="55"/>
      <c r="D84" s="55"/>
      <c r="E84" s="55"/>
      <c r="F84" s="55"/>
      <c r="G84" s="55"/>
      <c r="H84" s="55"/>
      <c r="I84" s="55"/>
      <c r="J84" s="55"/>
      <c r="K84" s="55"/>
      <c r="L84" s="55"/>
      <c r="M84" s="55"/>
      <c r="N84" s="55"/>
      <c r="O84" s="55"/>
      <c r="P84" s="55"/>
    </row>
    <row r="85" spans="1:16" ht="11.25" customHeight="1">
      <c r="A85" s="55"/>
      <c r="B85" s="55"/>
      <c r="C85" s="55"/>
      <c r="D85" s="55"/>
      <c r="E85" s="55"/>
      <c r="F85" s="55"/>
      <c r="G85" s="55"/>
      <c r="H85" s="55"/>
      <c r="I85" s="55"/>
      <c r="J85" s="55"/>
      <c r="K85" s="55"/>
      <c r="L85" s="55"/>
      <c r="M85" s="55"/>
      <c r="N85" s="55"/>
      <c r="O85" s="55"/>
      <c r="P85" s="55"/>
    </row>
    <row r="86" spans="1:16" ht="11.25" customHeight="1">
      <c r="A86" s="55"/>
      <c r="B86" s="55"/>
      <c r="C86" s="55"/>
      <c r="D86" s="55"/>
      <c r="E86" s="55"/>
      <c r="F86" s="55"/>
      <c r="G86" s="55"/>
      <c r="H86" s="55"/>
      <c r="I86" s="55"/>
      <c r="J86" s="55"/>
      <c r="K86" s="55"/>
      <c r="L86" s="55"/>
      <c r="M86" s="55"/>
      <c r="N86" s="55"/>
      <c r="O86" s="55"/>
      <c r="P86" s="55"/>
    </row>
    <row r="87" spans="1:16" ht="11.25" customHeight="1">
      <c r="A87" s="55"/>
      <c r="B87" s="55"/>
      <c r="C87" s="55"/>
      <c r="D87" s="55"/>
      <c r="E87" s="55"/>
      <c r="F87" s="55"/>
      <c r="G87" s="55"/>
      <c r="H87" s="55"/>
      <c r="I87" s="55"/>
      <c r="J87" s="55"/>
      <c r="K87" s="55"/>
      <c r="L87" s="55"/>
      <c r="M87" s="55"/>
      <c r="N87" s="55"/>
      <c r="O87" s="55"/>
      <c r="P87" s="55"/>
    </row>
    <row r="88" spans="1:16" ht="11.25" customHeight="1">
      <c r="A88" s="55"/>
      <c r="B88" s="55"/>
      <c r="C88" s="55"/>
      <c r="D88" s="55"/>
      <c r="E88" s="55"/>
      <c r="F88" s="55"/>
      <c r="G88" s="55"/>
      <c r="H88" s="55"/>
      <c r="I88" s="55"/>
      <c r="J88" s="55"/>
      <c r="K88" s="55"/>
      <c r="L88" s="55"/>
      <c r="M88" s="55"/>
      <c r="N88" s="55"/>
      <c r="O88" s="55"/>
      <c r="P88" s="55"/>
    </row>
    <row r="89" spans="1:16" ht="11.25" customHeight="1">
      <c r="A89" s="55"/>
      <c r="B89" s="55"/>
      <c r="C89" s="55"/>
      <c r="D89" s="55"/>
      <c r="E89" s="55"/>
      <c r="F89" s="55"/>
      <c r="G89" s="55"/>
      <c r="H89" s="55"/>
      <c r="I89" s="55"/>
      <c r="J89" s="55"/>
      <c r="K89" s="55"/>
      <c r="L89" s="55"/>
      <c r="M89" s="55"/>
      <c r="N89" s="55"/>
      <c r="O89" s="55"/>
      <c r="P89" s="55"/>
    </row>
    <row r="90" spans="1:16" ht="11.25" customHeight="1">
      <c r="A90" s="55"/>
      <c r="B90" s="55"/>
      <c r="C90" s="55"/>
      <c r="D90" s="55"/>
      <c r="E90" s="55"/>
      <c r="F90" s="55"/>
      <c r="G90" s="55"/>
      <c r="H90" s="55"/>
      <c r="I90" s="55"/>
      <c r="J90" s="55"/>
      <c r="K90" s="55"/>
      <c r="L90" s="55"/>
      <c r="M90" s="55"/>
      <c r="N90" s="55"/>
      <c r="O90" s="55"/>
      <c r="P90" s="55"/>
    </row>
    <row r="91" spans="1:16" ht="11.25" customHeight="1">
      <c r="A91" s="55"/>
      <c r="B91" s="55"/>
      <c r="C91" s="55"/>
      <c r="D91" s="55"/>
      <c r="E91" s="55"/>
      <c r="F91" s="55"/>
      <c r="G91" s="55"/>
      <c r="H91" s="55"/>
      <c r="I91" s="55"/>
      <c r="J91" s="55"/>
      <c r="K91" s="55"/>
      <c r="L91" s="55"/>
      <c r="M91" s="55"/>
      <c r="N91" s="55"/>
      <c r="O91" s="55"/>
      <c r="P91" s="55"/>
    </row>
    <row r="92" spans="1:16" ht="11.25" customHeight="1">
      <c r="A92" s="55"/>
      <c r="B92" s="55"/>
      <c r="C92" s="55"/>
      <c r="D92" s="55"/>
      <c r="E92" s="55"/>
      <c r="F92" s="55"/>
      <c r="G92" s="55"/>
      <c r="H92" s="55"/>
      <c r="I92" s="55"/>
      <c r="J92" s="55"/>
      <c r="K92" s="55"/>
      <c r="L92" s="55"/>
      <c r="M92" s="55"/>
      <c r="N92" s="55"/>
      <c r="O92" s="55"/>
      <c r="P92" s="55"/>
    </row>
    <row r="93" spans="1:16" ht="11.25" customHeight="1">
      <c r="A93" s="55"/>
      <c r="B93" s="55"/>
      <c r="C93" s="55"/>
      <c r="D93" s="55"/>
      <c r="E93" s="55"/>
      <c r="F93" s="55"/>
      <c r="G93" s="55"/>
      <c r="H93" s="55"/>
      <c r="I93" s="55"/>
      <c r="J93" s="55"/>
      <c r="K93" s="55"/>
      <c r="L93" s="55"/>
      <c r="M93" s="55"/>
      <c r="N93" s="55"/>
      <c r="O93" s="55"/>
      <c r="P93" s="55"/>
    </row>
    <row r="94" spans="1:16" ht="11.25" customHeight="1">
      <c r="A94" s="55"/>
      <c r="B94" s="55"/>
      <c r="C94" s="55"/>
      <c r="D94" s="55"/>
      <c r="E94" s="55"/>
      <c r="F94" s="55"/>
      <c r="G94" s="55"/>
      <c r="H94" s="55"/>
      <c r="I94" s="55"/>
      <c r="J94" s="55"/>
      <c r="K94" s="55"/>
      <c r="L94" s="55"/>
      <c r="M94" s="55"/>
      <c r="N94" s="55"/>
      <c r="O94" s="55"/>
      <c r="P94" s="55"/>
    </row>
    <row r="95" spans="1:16" ht="11.25" customHeight="1">
      <c r="A95" s="55"/>
      <c r="B95" s="55"/>
      <c r="C95" s="55"/>
      <c r="D95" s="55"/>
      <c r="E95" s="55"/>
      <c r="F95" s="55"/>
      <c r="G95" s="55"/>
      <c r="H95" s="55"/>
      <c r="I95" s="55"/>
      <c r="J95" s="55"/>
      <c r="K95" s="55"/>
      <c r="L95" s="55"/>
      <c r="M95" s="55"/>
      <c r="N95" s="55"/>
      <c r="O95" s="55"/>
      <c r="P95" s="55"/>
    </row>
    <row r="96" spans="1:16" ht="11.25" customHeight="1">
      <c r="A96" s="55"/>
      <c r="B96" s="55"/>
      <c r="C96" s="55"/>
      <c r="D96" s="55"/>
      <c r="E96" s="55"/>
      <c r="F96" s="55"/>
      <c r="G96" s="55"/>
      <c r="H96" s="55"/>
      <c r="I96" s="55"/>
      <c r="J96" s="55"/>
      <c r="K96" s="55"/>
      <c r="L96" s="55"/>
      <c r="M96" s="55"/>
      <c r="N96" s="55"/>
      <c r="O96" s="55"/>
      <c r="P96" s="55"/>
    </row>
    <row r="97" spans="1:16" ht="11.25" customHeight="1">
      <c r="A97" s="55"/>
      <c r="B97" s="55"/>
      <c r="C97" s="55"/>
      <c r="D97" s="55"/>
      <c r="E97" s="55"/>
      <c r="F97" s="55"/>
      <c r="G97" s="55"/>
      <c r="H97" s="55"/>
      <c r="I97" s="55"/>
      <c r="J97" s="55"/>
      <c r="K97" s="55"/>
      <c r="L97" s="55"/>
      <c r="M97" s="55"/>
      <c r="N97" s="55"/>
      <c r="O97" s="55"/>
      <c r="P97" s="55"/>
    </row>
    <row r="98" spans="1:16" ht="11.25" customHeight="1">
      <c r="A98" s="55"/>
      <c r="B98" s="55"/>
      <c r="C98" s="55"/>
      <c r="D98" s="55"/>
      <c r="E98" s="55"/>
      <c r="F98" s="55"/>
      <c r="G98" s="55"/>
      <c r="H98" s="55"/>
      <c r="I98" s="55"/>
      <c r="J98" s="55"/>
      <c r="K98" s="55"/>
      <c r="L98" s="55"/>
      <c r="M98" s="55"/>
      <c r="N98" s="55"/>
      <c r="O98" s="55"/>
      <c r="P98" s="55"/>
    </row>
    <row r="99" spans="1:16" ht="11.25" customHeight="1">
      <c r="A99" s="55"/>
      <c r="B99" s="55"/>
      <c r="C99" s="55"/>
      <c r="D99" s="55"/>
      <c r="E99" s="55"/>
      <c r="F99" s="55"/>
      <c r="G99" s="55"/>
      <c r="H99" s="55"/>
      <c r="I99" s="55"/>
      <c r="J99" s="55"/>
      <c r="K99" s="55"/>
      <c r="L99" s="55"/>
      <c r="M99" s="55"/>
      <c r="N99" s="55"/>
      <c r="O99" s="55"/>
      <c r="P99" s="55"/>
    </row>
    <row r="100" spans="1:16" ht="11.25" customHeight="1">
      <c r="A100" s="55"/>
      <c r="B100" s="55"/>
      <c r="C100" s="55"/>
      <c r="D100" s="55"/>
      <c r="E100" s="55"/>
      <c r="F100" s="55"/>
      <c r="G100" s="55"/>
      <c r="H100" s="55"/>
      <c r="I100" s="55"/>
      <c r="J100" s="55"/>
      <c r="K100" s="55"/>
      <c r="L100" s="55"/>
      <c r="M100" s="55"/>
      <c r="N100" s="55"/>
      <c r="O100" s="55"/>
      <c r="P100" s="55"/>
    </row>
    <row r="101" spans="1:16" ht="11.25" customHeight="1">
      <c r="A101" s="55"/>
      <c r="B101" s="55"/>
      <c r="C101" s="55"/>
      <c r="D101" s="55"/>
      <c r="E101" s="55"/>
      <c r="F101" s="55"/>
      <c r="G101" s="55"/>
      <c r="H101" s="55"/>
      <c r="I101" s="55"/>
      <c r="J101" s="55"/>
      <c r="K101" s="55"/>
      <c r="L101" s="55"/>
      <c r="M101" s="55"/>
      <c r="N101" s="55"/>
      <c r="O101" s="55"/>
      <c r="P101" s="55"/>
    </row>
    <row r="102" spans="1:16" ht="11.25" customHeight="1">
      <c r="A102" s="55"/>
      <c r="B102" s="55"/>
      <c r="C102" s="55"/>
      <c r="D102" s="55"/>
      <c r="E102" s="55"/>
      <c r="F102" s="55"/>
      <c r="G102" s="55"/>
      <c r="H102" s="55"/>
      <c r="I102" s="55"/>
      <c r="J102" s="55"/>
      <c r="K102" s="55"/>
      <c r="L102" s="55"/>
      <c r="M102" s="55"/>
      <c r="N102" s="55"/>
      <c r="O102" s="55"/>
      <c r="P102" s="55"/>
    </row>
    <row r="103" spans="1:16" ht="11.25" customHeight="1">
      <c r="A103" s="55"/>
      <c r="B103" s="55"/>
      <c r="C103" s="55"/>
      <c r="D103" s="55"/>
      <c r="E103" s="55"/>
      <c r="F103" s="55"/>
      <c r="G103" s="55"/>
      <c r="H103" s="55"/>
      <c r="I103" s="55"/>
      <c r="J103" s="55"/>
      <c r="K103" s="55"/>
      <c r="L103" s="55"/>
      <c r="M103" s="55"/>
      <c r="N103" s="55"/>
      <c r="O103" s="55"/>
      <c r="P103" s="55"/>
    </row>
    <row r="104" spans="1:16" ht="11.25" customHeight="1">
      <c r="A104" s="55"/>
      <c r="B104" s="55"/>
      <c r="C104" s="55"/>
      <c r="D104" s="55"/>
      <c r="E104" s="55"/>
      <c r="F104" s="55"/>
      <c r="G104" s="55"/>
      <c r="H104" s="55"/>
      <c r="I104" s="55"/>
      <c r="J104" s="55"/>
      <c r="K104" s="55"/>
      <c r="L104" s="55"/>
      <c r="M104" s="55"/>
      <c r="N104" s="55"/>
      <c r="O104" s="55"/>
      <c r="P104" s="55"/>
    </row>
    <row r="105" spans="1:16" ht="11.25" customHeight="1">
      <c r="A105" s="55"/>
      <c r="B105" s="55"/>
      <c r="C105" s="55"/>
      <c r="D105" s="55"/>
      <c r="E105" s="55"/>
      <c r="F105" s="55"/>
      <c r="G105" s="55"/>
      <c r="H105" s="55"/>
      <c r="I105" s="55"/>
      <c r="J105" s="55"/>
      <c r="K105" s="55"/>
      <c r="L105" s="55"/>
      <c r="M105" s="55"/>
      <c r="N105" s="55"/>
      <c r="O105" s="55"/>
      <c r="P105" s="55"/>
    </row>
    <row r="106" spans="1:16" ht="11.25" customHeight="1">
      <c r="A106" s="55"/>
      <c r="B106" s="55"/>
      <c r="C106" s="55"/>
      <c r="D106" s="55"/>
      <c r="E106" s="55"/>
      <c r="F106" s="55"/>
      <c r="G106" s="55"/>
      <c r="H106" s="55"/>
      <c r="I106" s="55"/>
      <c r="J106" s="55"/>
      <c r="K106" s="55"/>
      <c r="L106" s="55"/>
      <c r="M106" s="55"/>
      <c r="N106" s="55"/>
      <c r="O106" s="55"/>
      <c r="P106" s="55"/>
    </row>
    <row r="107" spans="1:16" ht="11.25" customHeight="1">
      <c r="A107" s="55"/>
      <c r="B107" s="55"/>
      <c r="C107" s="55"/>
      <c r="D107" s="55"/>
      <c r="E107" s="55"/>
      <c r="F107" s="55"/>
      <c r="G107" s="55"/>
      <c r="H107" s="55"/>
      <c r="I107" s="55"/>
      <c r="J107" s="55"/>
      <c r="K107" s="55"/>
      <c r="L107" s="55"/>
      <c r="M107" s="55"/>
      <c r="N107" s="55"/>
      <c r="O107" s="55"/>
      <c r="P107" s="55"/>
    </row>
    <row r="108" spans="1:16" ht="11.25" customHeight="1">
      <c r="A108" s="55"/>
      <c r="B108" s="55"/>
      <c r="C108" s="55"/>
      <c r="D108" s="55"/>
      <c r="E108" s="55"/>
      <c r="F108" s="55"/>
      <c r="G108" s="55"/>
      <c r="H108" s="55"/>
      <c r="I108" s="55"/>
      <c r="J108" s="55"/>
      <c r="K108" s="55"/>
      <c r="L108" s="55"/>
      <c r="M108" s="55"/>
      <c r="N108" s="55"/>
      <c r="O108" s="55"/>
      <c r="P108" s="55"/>
    </row>
    <row r="109" spans="1:16" ht="11.25" customHeight="1">
      <c r="A109" s="55"/>
      <c r="B109" s="55"/>
      <c r="C109" s="55"/>
      <c r="D109" s="55"/>
      <c r="E109" s="55"/>
      <c r="F109" s="55"/>
      <c r="G109" s="55"/>
      <c r="H109" s="55"/>
      <c r="I109" s="55"/>
      <c r="J109" s="55"/>
      <c r="K109" s="55"/>
      <c r="L109" s="55"/>
      <c r="M109" s="55"/>
      <c r="N109" s="55"/>
      <c r="O109" s="55"/>
      <c r="P109" s="55"/>
    </row>
    <row r="110" spans="1:16" ht="11.25" customHeight="1">
      <c r="A110" s="55"/>
      <c r="B110" s="55"/>
      <c r="C110" s="55"/>
      <c r="D110" s="55"/>
      <c r="E110" s="55"/>
      <c r="F110" s="55"/>
      <c r="G110" s="55"/>
      <c r="H110" s="55"/>
      <c r="I110" s="55"/>
      <c r="J110" s="55"/>
      <c r="K110" s="55"/>
      <c r="L110" s="55"/>
      <c r="M110" s="55"/>
      <c r="N110" s="55"/>
      <c r="O110" s="55"/>
      <c r="P110" s="55"/>
    </row>
    <row r="111" spans="1:16" ht="11.25" customHeight="1">
      <c r="A111" s="55"/>
      <c r="B111" s="55"/>
      <c r="C111" s="55"/>
      <c r="D111" s="55"/>
      <c r="E111" s="55"/>
      <c r="F111" s="55"/>
      <c r="G111" s="55"/>
      <c r="H111" s="55"/>
      <c r="I111" s="55"/>
      <c r="J111" s="55"/>
      <c r="K111" s="55"/>
      <c r="L111" s="55"/>
      <c r="M111" s="55"/>
      <c r="N111" s="55"/>
      <c r="O111" s="55"/>
      <c r="P111" s="55"/>
    </row>
    <row r="112" spans="1:16" ht="11.25" customHeight="1">
      <c r="A112" s="55"/>
      <c r="B112" s="55"/>
      <c r="C112" s="55"/>
      <c r="D112" s="55"/>
      <c r="E112" s="55"/>
      <c r="F112" s="55"/>
      <c r="G112" s="55"/>
      <c r="H112" s="55"/>
      <c r="I112" s="55"/>
      <c r="J112" s="55"/>
      <c r="K112" s="55"/>
      <c r="L112" s="55"/>
      <c r="M112" s="55"/>
      <c r="N112" s="55"/>
      <c r="O112" s="55"/>
      <c r="P112" s="55"/>
    </row>
    <row r="113" spans="1:16" ht="11.25" customHeight="1">
      <c r="A113" s="55"/>
      <c r="B113" s="55"/>
      <c r="C113" s="55"/>
      <c r="D113" s="55"/>
      <c r="E113" s="55"/>
      <c r="F113" s="55"/>
      <c r="G113" s="55"/>
      <c r="H113" s="55"/>
      <c r="I113" s="55"/>
      <c r="J113" s="55"/>
      <c r="K113" s="55"/>
      <c r="L113" s="55"/>
      <c r="M113" s="55"/>
      <c r="N113" s="55"/>
      <c r="O113" s="55"/>
      <c r="P113" s="55"/>
    </row>
    <row r="114" spans="1:16" ht="22.5" customHeight="1">
      <c r="A114" s="55"/>
      <c r="B114" s="55"/>
      <c r="C114" s="55"/>
      <c r="D114" s="55"/>
      <c r="E114" s="55"/>
      <c r="F114" s="55"/>
      <c r="G114" s="55"/>
      <c r="H114" s="55"/>
      <c r="I114" s="55"/>
      <c r="J114" s="55"/>
      <c r="K114" s="55"/>
      <c r="L114" s="55"/>
      <c r="M114" s="55"/>
      <c r="N114" s="55"/>
      <c r="O114" s="55"/>
      <c r="P114" s="55"/>
    </row>
    <row r="115" spans="1:16" ht="12">
      <c r="A115" s="55"/>
      <c r="B115" s="55"/>
      <c r="C115" s="55"/>
      <c r="D115" s="55"/>
      <c r="E115" s="55"/>
      <c r="F115" s="55"/>
      <c r="G115" s="55"/>
      <c r="H115" s="55"/>
      <c r="I115" s="55"/>
      <c r="J115" s="55"/>
      <c r="K115" s="55"/>
      <c r="L115" s="55"/>
      <c r="M115" s="55"/>
      <c r="N115" s="55"/>
      <c r="O115" s="55"/>
      <c r="P115" s="55"/>
    </row>
    <row r="116" spans="1:16" ht="12">
      <c r="A116" s="55"/>
      <c r="B116" s="55"/>
      <c r="C116" s="55"/>
      <c r="D116" s="55"/>
      <c r="E116" s="55"/>
      <c r="F116" s="55"/>
      <c r="G116" s="55"/>
      <c r="H116" s="55"/>
      <c r="I116" s="55"/>
      <c r="J116" s="55"/>
      <c r="K116" s="55"/>
      <c r="L116" s="55"/>
      <c r="M116" s="55"/>
      <c r="N116" s="55"/>
      <c r="O116" s="55"/>
      <c r="P116" s="55"/>
    </row>
    <row r="117" spans="1:16" ht="12">
      <c r="A117" s="55"/>
      <c r="B117" s="55"/>
      <c r="C117" s="55"/>
      <c r="D117" s="55"/>
      <c r="E117" s="55"/>
      <c r="F117" s="55"/>
      <c r="G117" s="55"/>
      <c r="H117" s="55"/>
      <c r="I117" s="55"/>
      <c r="J117" s="55"/>
      <c r="K117" s="55"/>
      <c r="L117" s="55"/>
      <c r="M117" s="55"/>
      <c r="N117" s="55"/>
      <c r="O117" s="55"/>
      <c r="P117" s="55"/>
    </row>
    <row r="118" spans="1:16" ht="12">
      <c r="A118" s="55"/>
      <c r="B118" s="55"/>
      <c r="C118" s="55"/>
      <c r="D118" s="55"/>
      <c r="E118" s="55"/>
      <c r="F118" s="55"/>
      <c r="G118" s="55"/>
      <c r="H118" s="55"/>
      <c r="I118" s="55"/>
      <c r="J118" s="55"/>
      <c r="K118" s="55"/>
      <c r="L118" s="55"/>
      <c r="M118" s="55"/>
      <c r="N118" s="55"/>
      <c r="O118" s="55"/>
      <c r="P118" s="55"/>
    </row>
    <row r="119" spans="1:16" ht="12">
      <c r="A119" s="55"/>
      <c r="B119" s="55"/>
      <c r="C119" s="55"/>
      <c r="D119" s="55"/>
      <c r="E119" s="55"/>
      <c r="F119" s="55"/>
      <c r="G119" s="55"/>
      <c r="H119" s="55"/>
      <c r="I119" s="55"/>
      <c r="J119" s="55"/>
      <c r="K119" s="55"/>
      <c r="L119" s="55"/>
      <c r="M119" s="55"/>
      <c r="N119" s="55"/>
      <c r="O119" s="55"/>
      <c r="P119" s="55"/>
    </row>
    <row r="120" spans="1:16" ht="12">
      <c r="A120" s="55"/>
      <c r="B120" s="55"/>
      <c r="C120" s="55"/>
      <c r="D120" s="55"/>
      <c r="E120" s="55"/>
      <c r="F120" s="55"/>
      <c r="G120" s="55"/>
      <c r="H120" s="55"/>
      <c r="I120" s="55"/>
      <c r="J120" s="55"/>
      <c r="K120" s="55"/>
      <c r="L120" s="55"/>
      <c r="M120" s="55"/>
      <c r="N120" s="55"/>
      <c r="O120" s="55"/>
      <c r="P120" s="55"/>
    </row>
    <row r="121" spans="1:16" ht="12">
      <c r="A121" s="55"/>
      <c r="B121" s="55"/>
      <c r="C121" s="55"/>
      <c r="D121" s="55"/>
      <c r="E121" s="55"/>
      <c r="F121" s="55"/>
      <c r="G121" s="55"/>
      <c r="H121" s="55"/>
      <c r="I121" s="55"/>
      <c r="J121" s="55"/>
      <c r="K121" s="55"/>
      <c r="L121" s="55"/>
      <c r="M121" s="55"/>
      <c r="N121" s="55"/>
      <c r="O121" s="55"/>
      <c r="P121" s="55"/>
    </row>
  </sheetData>
  <sheetProtection/>
  <printOptions/>
  <pageMargins left="0.5905511811023623" right="0.5905511811023623" top="0.5118110236220472" bottom="0.1968503937007874" header="0.31496062992125984" footer="0.07874015748031496"/>
  <pageSetup firstPageNumber="1" useFirstPageNumber="1" fitToHeight="2" horizontalDpi="300" verticalDpi="300" orientation="landscape" paperSize="9" scale="70" r:id="rId2"/>
  <headerFooter alignWithMargins="0">
    <oddFooter>&amp;C&amp;P/&amp;N</oddFooter>
  </headerFooter>
  <rowBreaks count="3" manualBreakCount="3">
    <brk id="45" max="23" man="1"/>
    <brk id="100" max="23" man="1"/>
    <brk id="160" max="23" man="1"/>
  </rowBreaks>
  <drawing r:id="rId1"/>
</worksheet>
</file>

<file path=xl/worksheets/sheet2.xml><?xml version="1.0" encoding="utf-8"?>
<worksheet xmlns="http://schemas.openxmlformats.org/spreadsheetml/2006/main" xmlns:r="http://schemas.openxmlformats.org/officeDocument/2006/relationships">
  <sheetPr>
    <tabColor indexed="48"/>
  </sheetPr>
  <dimension ref="A1:AG7"/>
  <sheetViews>
    <sheetView showGridLines="0" zoomScaleSheetLayoutView="115" zoomScalePageLayoutView="0" workbookViewId="0" topLeftCell="A1">
      <selection activeCell="G6" sqref="G6:K6"/>
    </sheetView>
  </sheetViews>
  <sheetFormatPr defaultColWidth="9.140625" defaultRowHeight="12"/>
  <cols>
    <col min="1" max="1" width="3.8515625" style="0" customWidth="1"/>
    <col min="2" max="12" width="3.00390625" style="0" customWidth="1"/>
    <col min="13" max="13" width="3.140625" style="0" customWidth="1"/>
    <col min="14" max="33" width="3.00390625" style="0" customWidth="1"/>
  </cols>
  <sheetData>
    <row r="1" ht="31.5" customHeight="1">
      <c r="A1" s="69" t="s">
        <v>27</v>
      </c>
    </row>
    <row r="2" ht="12" customHeight="1">
      <c r="A2" s="69"/>
    </row>
    <row r="3" spans="1:33" ht="24" customHeight="1">
      <c r="A3" s="69"/>
      <c r="B3" s="125" t="s">
        <v>35</v>
      </c>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row>
    <row r="4" spans="1:33" ht="9" customHeight="1" thickBot="1">
      <c r="A4" s="69"/>
      <c r="B4" s="126"/>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row>
    <row r="5" spans="2:33" ht="21.75" customHeight="1" thickBot="1">
      <c r="B5" s="178" t="s">
        <v>2</v>
      </c>
      <c r="C5" s="179"/>
      <c r="D5" s="179"/>
      <c r="E5" s="179"/>
      <c r="F5" s="179"/>
      <c r="G5" s="170" t="s">
        <v>44</v>
      </c>
      <c r="H5" s="171"/>
      <c r="I5" s="171"/>
      <c r="J5" s="171"/>
      <c r="K5" s="171"/>
      <c r="L5" s="171"/>
      <c r="M5" s="171"/>
      <c r="N5" s="171"/>
      <c r="O5" s="171"/>
      <c r="P5" s="171"/>
      <c r="Q5" s="171"/>
      <c r="R5" s="171"/>
      <c r="S5" s="173"/>
      <c r="T5" s="180" t="s">
        <v>3</v>
      </c>
      <c r="U5" s="179"/>
      <c r="V5" s="179"/>
      <c r="W5" s="179"/>
      <c r="X5" s="179"/>
      <c r="Y5" s="170" t="s">
        <v>47</v>
      </c>
      <c r="Z5" s="171"/>
      <c r="AA5" s="171"/>
      <c r="AB5" s="171"/>
      <c r="AC5" s="171"/>
      <c r="AD5" s="171"/>
      <c r="AE5" s="171"/>
      <c r="AF5" s="171"/>
      <c r="AG5" s="172"/>
    </row>
    <row r="6" spans="2:33" ht="22.5" customHeight="1" thickBot="1">
      <c r="B6" s="178" t="s">
        <v>5</v>
      </c>
      <c r="C6" s="179"/>
      <c r="D6" s="179"/>
      <c r="E6" s="179"/>
      <c r="F6" s="179"/>
      <c r="G6" s="170" t="s">
        <v>263</v>
      </c>
      <c r="H6" s="171"/>
      <c r="I6" s="171"/>
      <c r="J6" s="171"/>
      <c r="K6" s="174"/>
      <c r="L6" s="185" t="s">
        <v>48</v>
      </c>
      <c r="M6" s="186"/>
      <c r="N6" s="187"/>
      <c r="O6" s="175" t="s">
        <v>50</v>
      </c>
      <c r="P6" s="176"/>
      <c r="Q6" s="176"/>
      <c r="R6" s="176"/>
      <c r="S6" s="177"/>
      <c r="T6" s="180" t="s">
        <v>6</v>
      </c>
      <c r="U6" s="179"/>
      <c r="V6" s="181"/>
      <c r="W6" s="181"/>
      <c r="X6" s="181"/>
      <c r="Y6" s="170" t="s">
        <v>29</v>
      </c>
      <c r="Z6" s="171"/>
      <c r="AA6" s="171"/>
      <c r="AB6" s="171"/>
      <c r="AC6" s="171"/>
      <c r="AD6" s="171"/>
      <c r="AE6" s="171"/>
      <c r="AF6" s="171"/>
      <c r="AG6" s="172"/>
    </row>
    <row r="7" spans="2:33" ht="24.75" customHeight="1" thickBot="1">
      <c r="B7" s="178" t="s">
        <v>7</v>
      </c>
      <c r="C7" s="179"/>
      <c r="D7" s="179"/>
      <c r="E7" s="179"/>
      <c r="F7" s="179"/>
      <c r="G7" s="165"/>
      <c r="H7" s="182"/>
      <c r="I7" s="166"/>
      <c r="J7" s="71" t="s">
        <v>8</v>
      </c>
      <c r="K7" s="165"/>
      <c r="L7" s="166"/>
      <c r="M7" s="70" t="s">
        <v>9</v>
      </c>
      <c r="N7" s="165"/>
      <c r="O7" s="166"/>
      <c r="P7" s="127" t="s">
        <v>10</v>
      </c>
      <c r="Q7" s="167" t="s">
        <v>49</v>
      </c>
      <c r="R7" s="168"/>
      <c r="S7" s="168"/>
      <c r="T7" s="169"/>
      <c r="U7" s="169"/>
      <c r="V7" s="165"/>
      <c r="W7" s="183"/>
      <c r="X7" s="184"/>
      <c r="Y7" s="71" t="s">
        <v>8</v>
      </c>
      <c r="Z7" s="165"/>
      <c r="AA7" s="166"/>
      <c r="AB7" s="71" t="s">
        <v>9</v>
      </c>
      <c r="AC7" s="165"/>
      <c r="AD7" s="166"/>
      <c r="AE7" s="127" t="s">
        <v>10</v>
      </c>
      <c r="AF7" s="127"/>
      <c r="AG7" s="128"/>
    </row>
  </sheetData>
  <sheetProtection/>
  <mergeCells count="18">
    <mergeCell ref="B5:F5"/>
    <mergeCell ref="B6:F6"/>
    <mergeCell ref="B7:F7"/>
    <mergeCell ref="T5:X5"/>
    <mergeCell ref="T6:X6"/>
    <mergeCell ref="G7:I7"/>
    <mergeCell ref="K7:L7"/>
    <mergeCell ref="N7:O7"/>
    <mergeCell ref="V7:X7"/>
    <mergeCell ref="L6:N6"/>
    <mergeCell ref="Z7:AA7"/>
    <mergeCell ref="AC7:AD7"/>
    <mergeCell ref="Q7:U7"/>
    <mergeCell ref="Y5:AG5"/>
    <mergeCell ref="Y6:AG6"/>
    <mergeCell ref="G5:S5"/>
    <mergeCell ref="G6:K6"/>
    <mergeCell ref="O6:S6"/>
  </mergeCells>
  <dataValidations count="1">
    <dataValidation type="list" allowBlank="1" showInputMessage="1" showErrorMessage="1" sqref="O6:S6">
      <formula1>"レベル１,レベル２,レベル３,レベル４"</formula1>
    </dataValidation>
  </dataValidations>
  <printOptions/>
  <pageMargins left="0.787" right="0.787" top="0.984" bottom="0.984" header="0.512" footer="0.512"/>
  <pageSetup horizontalDpi="300" verticalDpi="300" orientation="portrait" paperSize="9" scale="83" r:id="rId2"/>
  <drawing r:id="rId1"/>
</worksheet>
</file>

<file path=xl/worksheets/sheet3.xml><?xml version="1.0" encoding="utf-8"?>
<worksheet xmlns="http://schemas.openxmlformats.org/spreadsheetml/2006/main" xmlns:r="http://schemas.openxmlformats.org/officeDocument/2006/relationships">
  <sheetPr>
    <tabColor indexed="48"/>
  </sheetPr>
  <dimension ref="B1:S78"/>
  <sheetViews>
    <sheetView zoomScale="80" zoomScaleNormal="80" zoomScalePageLayoutView="0" workbookViewId="0" topLeftCell="A1">
      <selection activeCell="C40" sqref="C40"/>
    </sheetView>
  </sheetViews>
  <sheetFormatPr defaultColWidth="9.140625" defaultRowHeight="12"/>
  <cols>
    <col min="1" max="1" width="0.13671875" style="0" customWidth="1"/>
    <col min="2" max="2" width="18.7109375" style="0" customWidth="1"/>
    <col min="3" max="3" width="18.8515625" style="0" customWidth="1"/>
    <col min="4" max="4" width="3.28125" style="0" customWidth="1"/>
    <col min="5" max="5" width="65.7109375" style="0" customWidth="1"/>
    <col min="6" max="9" width="5.7109375" style="0" customWidth="1"/>
    <col min="10" max="12" width="14.28125" style="0" customWidth="1"/>
  </cols>
  <sheetData>
    <row r="1" spans="2:4" ht="24" customHeight="1">
      <c r="B1" s="62" t="s">
        <v>45</v>
      </c>
      <c r="D1" s="63"/>
    </row>
    <row r="2" spans="2:19" s="66" customFormat="1" ht="47.25" customHeight="1">
      <c r="B2" s="64" t="s">
        <v>25</v>
      </c>
      <c r="C2" s="64" t="s">
        <v>26</v>
      </c>
      <c r="D2" s="188"/>
      <c r="E2" s="189"/>
      <c r="F2" s="65" t="s">
        <v>1</v>
      </c>
      <c r="G2" s="65" t="s">
        <v>0</v>
      </c>
      <c r="H2" s="65" t="s">
        <v>37</v>
      </c>
      <c r="I2" s="65" t="s">
        <v>36</v>
      </c>
      <c r="J2" s="65" t="s">
        <v>30</v>
      </c>
      <c r="K2" s="65" t="s">
        <v>31</v>
      </c>
      <c r="L2" s="65" t="s">
        <v>38</v>
      </c>
      <c r="O2"/>
      <c r="P2"/>
      <c r="Q2"/>
      <c r="R2"/>
      <c r="S2"/>
    </row>
    <row r="3" spans="2:19" s="1" customFormat="1" ht="28.5" customHeight="1">
      <c r="B3" s="190" t="s">
        <v>278</v>
      </c>
      <c r="C3" s="190" t="s">
        <v>63</v>
      </c>
      <c r="D3" s="96">
        <v>1</v>
      </c>
      <c r="E3" s="97" t="s">
        <v>51</v>
      </c>
      <c r="F3" s="85" t="s">
        <v>32</v>
      </c>
      <c r="G3" s="85" t="s">
        <v>32</v>
      </c>
      <c r="H3" s="73">
        <v>2</v>
      </c>
      <c r="I3" s="73">
        <v>2</v>
      </c>
      <c r="J3" s="80">
        <v>1.6666666666666667</v>
      </c>
      <c r="K3" s="80">
        <v>2</v>
      </c>
      <c r="L3" s="118">
        <v>2</v>
      </c>
      <c r="O3"/>
      <c r="P3"/>
      <c r="Q3"/>
      <c r="R3"/>
      <c r="S3"/>
    </row>
    <row r="4" spans="2:19" s="1" customFormat="1" ht="30.75" customHeight="1">
      <c r="B4" s="191"/>
      <c r="C4" s="192"/>
      <c r="D4" s="98">
        <v>2</v>
      </c>
      <c r="E4" s="99" t="s">
        <v>52</v>
      </c>
      <c r="F4" s="85" t="s">
        <v>32</v>
      </c>
      <c r="G4" s="85" t="s">
        <v>32</v>
      </c>
      <c r="H4" s="73">
        <v>2</v>
      </c>
      <c r="I4" s="73">
        <v>2</v>
      </c>
      <c r="J4" s="117"/>
      <c r="K4" s="117"/>
      <c r="L4" s="117"/>
      <c r="O4"/>
      <c r="P4"/>
      <c r="Q4"/>
      <c r="R4"/>
      <c r="S4"/>
    </row>
    <row r="5" spans="2:19" s="1" customFormat="1" ht="36" customHeight="1">
      <c r="B5" s="192"/>
      <c r="C5" s="93" t="s">
        <v>64</v>
      </c>
      <c r="D5" s="114">
        <v>3</v>
      </c>
      <c r="E5" s="108" t="s">
        <v>53</v>
      </c>
      <c r="F5" s="85" t="s">
        <v>34</v>
      </c>
      <c r="G5" s="85" t="s">
        <v>32</v>
      </c>
      <c r="H5" s="73">
        <v>1</v>
      </c>
      <c r="I5" s="73">
        <v>2</v>
      </c>
      <c r="J5" s="61"/>
      <c r="K5" s="61"/>
      <c r="L5" s="61"/>
      <c r="O5"/>
      <c r="P5"/>
      <c r="Q5"/>
      <c r="R5"/>
      <c r="S5"/>
    </row>
    <row r="6" spans="2:19" s="1" customFormat="1" ht="39" customHeight="1">
      <c r="B6" s="190" t="s">
        <v>40</v>
      </c>
      <c r="C6" s="193" t="s">
        <v>54</v>
      </c>
      <c r="D6" s="96">
        <v>4</v>
      </c>
      <c r="E6" s="103" t="s">
        <v>56</v>
      </c>
      <c r="F6" s="85" t="s">
        <v>32</v>
      </c>
      <c r="G6" s="85" t="s">
        <v>32</v>
      </c>
      <c r="H6" s="73">
        <v>2</v>
      </c>
      <c r="I6" s="73">
        <v>2</v>
      </c>
      <c r="J6" s="79">
        <v>1.7142857142857142</v>
      </c>
      <c r="K6" s="79">
        <v>1.7142857142857142</v>
      </c>
      <c r="L6" s="118">
        <v>2</v>
      </c>
      <c r="O6"/>
      <c r="P6"/>
      <c r="Q6"/>
      <c r="R6"/>
      <c r="S6"/>
    </row>
    <row r="7" spans="2:19" s="1" customFormat="1" ht="38.25" customHeight="1">
      <c r="B7" s="191"/>
      <c r="C7" s="194"/>
      <c r="D7" s="105">
        <v>5</v>
      </c>
      <c r="E7" s="106" t="s">
        <v>57</v>
      </c>
      <c r="F7" s="85" t="s">
        <v>34</v>
      </c>
      <c r="G7" s="85" t="s">
        <v>34</v>
      </c>
      <c r="H7" s="73">
        <v>1</v>
      </c>
      <c r="I7" s="73">
        <v>1</v>
      </c>
      <c r="J7" s="82"/>
      <c r="K7" s="82"/>
      <c r="L7" s="82"/>
      <c r="O7"/>
      <c r="P7"/>
      <c r="Q7"/>
      <c r="R7"/>
      <c r="S7"/>
    </row>
    <row r="8" spans="2:19" s="1" customFormat="1" ht="25.5" customHeight="1">
      <c r="B8" s="191"/>
      <c r="C8" s="195"/>
      <c r="D8" s="98">
        <v>6</v>
      </c>
      <c r="E8" s="108" t="s">
        <v>58</v>
      </c>
      <c r="F8" s="85" t="s">
        <v>32</v>
      </c>
      <c r="G8" s="85" t="s">
        <v>32</v>
      </c>
      <c r="H8" s="73">
        <v>2</v>
      </c>
      <c r="I8" s="73">
        <v>2</v>
      </c>
      <c r="J8" s="116"/>
      <c r="K8" s="116"/>
      <c r="L8" s="116"/>
      <c r="O8"/>
      <c r="P8"/>
      <c r="Q8"/>
      <c r="R8"/>
      <c r="S8"/>
    </row>
    <row r="9" spans="2:12" s="1" customFormat="1" ht="25.5" customHeight="1">
      <c r="B9" s="191"/>
      <c r="C9" s="193" t="s">
        <v>55</v>
      </c>
      <c r="D9" s="96">
        <v>7</v>
      </c>
      <c r="E9" s="97" t="s">
        <v>59</v>
      </c>
      <c r="F9" s="85" t="s">
        <v>32</v>
      </c>
      <c r="G9" s="85" t="s">
        <v>34</v>
      </c>
      <c r="H9" s="73">
        <v>2</v>
      </c>
      <c r="I9" s="73">
        <v>1</v>
      </c>
      <c r="J9" s="116"/>
      <c r="K9" s="116"/>
      <c r="L9" s="116"/>
    </row>
    <row r="10" spans="2:12" s="1" customFormat="1" ht="33.75">
      <c r="B10" s="191"/>
      <c r="C10" s="194"/>
      <c r="D10" s="109">
        <v>8</v>
      </c>
      <c r="E10" s="106" t="s">
        <v>60</v>
      </c>
      <c r="F10" s="85" t="s">
        <v>32</v>
      </c>
      <c r="G10" s="85" t="s">
        <v>32</v>
      </c>
      <c r="H10" s="73">
        <v>2</v>
      </c>
      <c r="I10" s="73">
        <v>2</v>
      </c>
      <c r="J10" s="116"/>
      <c r="K10" s="116"/>
      <c r="L10" s="116"/>
    </row>
    <row r="11" spans="2:12" s="1" customFormat="1" ht="26.25" customHeight="1">
      <c r="B11" s="191"/>
      <c r="C11" s="194"/>
      <c r="D11" s="105">
        <v>9</v>
      </c>
      <c r="E11" s="106" t="s">
        <v>61</v>
      </c>
      <c r="F11" s="85" t="s">
        <v>34</v>
      </c>
      <c r="G11" s="85" t="s">
        <v>32</v>
      </c>
      <c r="H11" s="73">
        <v>1</v>
      </c>
      <c r="I11" s="73">
        <v>2</v>
      </c>
      <c r="J11" s="116"/>
      <c r="K11" s="116"/>
      <c r="L11" s="116"/>
    </row>
    <row r="12" spans="2:12" s="1" customFormat="1" ht="26.25" customHeight="1">
      <c r="B12" s="192"/>
      <c r="C12" s="195"/>
      <c r="D12" s="98">
        <v>10</v>
      </c>
      <c r="E12" s="108" t="s">
        <v>62</v>
      </c>
      <c r="F12" s="85" t="s">
        <v>32</v>
      </c>
      <c r="G12" s="85" t="s">
        <v>32</v>
      </c>
      <c r="H12" s="73">
        <v>2</v>
      </c>
      <c r="I12" s="73">
        <v>2</v>
      </c>
      <c r="J12" s="116"/>
      <c r="K12" s="116"/>
      <c r="L12" s="116"/>
    </row>
    <row r="13" spans="2:12" s="1" customFormat="1" ht="33.75" customHeight="1">
      <c r="B13" s="190" t="s">
        <v>41</v>
      </c>
      <c r="C13" s="190" t="s">
        <v>65</v>
      </c>
      <c r="D13" s="96">
        <v>11</v>
      </c>
      <c r="E13" s="97" t="s">
        <v>77</v>
      </c>
      <c r="F13" s="85" t="s">
        <v>34</v>
      </c>
      <c r="G13" s="85" t="s">
        <v>32</v>
      </c>
      <c r="H13" s="73">
        <v>1</v>
      </c>
      <c r="I13" s="73">
        <v>2</v>
      </c>
      <c r="J13" s="79">
        <v>1.5714285714285714</v>
      </c>
      <c r="K13" s="79">
        <v>1.8571428571428572</v>
      </c>
      <c r="L13" s="118">
        <v>2</v>
      </c>
    </row>
    <row r="14" spans="2:12" ht="44.25" customHeight="1">
      <c r="B14" s="191"/>
      <c r="C14" s="191"/>
      <c r="D14" s="105">
        <v>12</v>
      </c>
      <c r="E14" s="106" t="s">
        <v>78</v>
      </c>
      <c r="F14" s="85" t="s">
        <v>34</v>
      </c>
      <c r="G14" s="85" t="s">
        <v>32</v>
      </c>
      <c r="H14" s="73">
        <v>1</v>
      </c>
      <c r="I14" s="73">
        <v>2</v>
      </c>
      <c r="J14" s="82"/>
      <c r="K14" s="82"/>
      <c r="L14" s="82"/>
    </row>
    <row r="15" spans="2:12" ht="24" customHeight="1">
      <c r="B15" s="191"/>
      <c r="C15" s="192"/>
      <c r="D15" s="98">
        <v>13</v>
      </c>
      <c r="E15" s="108" t="s">
        <v>79</v>
      </c>
      <c r="F15" s="85" t="s">
        <v>32</v>
      </c>
      <c r="G15" s="85" t="s">
        <v>34</v>
      </c>
      <c r="H15" s="73">
        <v>2</v>
      </c>
      <c r="I15" s="73">
        <v>1</v>
      </c>
      <c r="J15" s="115"/>
      <c r="K15" s="115"/>
      <c r="L15" s="115"/>
    </row>
    <row r="16" spans="2:12" ht="26.25" customHeight="1">
      <c r="B16" s="191"/>
      <c r="C16" s="190" t="s">
        <v>66</v>
      </c>
      <c r="D16" s="96">
        <v>14</v>
      </c>
      <c r="E16" s="97" t="s">
        <v>80</v>
      </c>
      <c r="F16" s="85" t="s">
        <v>32</v>
      </c>
      <c r="G16" s="85" t="s">
        <v>32</v>
      </c>
      <c r="H16" s="73">
        <v>2</v>
      </c>
      <c r="I16" s="73">
        <v>2</v>
      </c>
      <c r="J16" s="115"/>
      <c r="K16" s="115"/>
      <c r="L16" s="115"/>
    </row>
    <row r="17" spans="2:12" ht="23.25">
      <c r="B17" s="191"/>
      <c r="C17" s="192"/>
      <c r="D17" s="98">
        <v>15</v>
      </c>
      <c r="E17" s="99" t="s">
        <v>81</v>
      </c>
      <c r="F17" s="85" t="s">
        <v>32</v>
      </c>
      <c r="G17" s="85" t="s">
        <v>32</v>
      </c>
      <c r="H17" s="73">
        <v>2</v>
      </c>
      <c r="I17" s="73">
        <v>2</v>
      </c>
      <c r="J17" s="115"/>
      <c r="K17" s="115"/>
      <c r="L17" s="115"/>
    </row>
    <row r="18" spans="2:12" ht="38.25" customHeight="1">
      <c r="B18" s="191"/>
      <c r="C18" s="190" t="s">
        <v>67</v>
      </c>
      <c r="D18" s="96">
        <v>16</v>
      </c>
      <c r="E18" s="97" t="s">
        <v>82</v>
      </c>
      <c r="F18" s="85" t="s">
        <v>34</v>
      </c>
      <c r="G18" s="85" t="s">
        <v>32</v>
      </c>
      <c r="H18" s="73">
        <v>1</v>
      </c>
      <c r="I18" s="73">
        <v>2</v>
      </c>
      <c r="J18" s="115"/>
      <c r="K18" s="115"/>
      <c r="L18" s="115"/>
    </row>
    <row r="19" spans="2:12" ht="41.25" customHeight="1">
      <c r="B19" s="192"/>
      <c r="C19" s="192"/>
      <c r="D19" s="110">
        <v>17</v>
      </c>
      <c r="E19" s="99" t="s">
        <v>83</v>
      </c>
      <c r="F19" s="85" t="s">
        <v>32</v>
      </c>
      <c r="G19" s="85" t="s">
        <v>32</v>
      </c>
      <c r="H19" s="73">
        <v>2</v>
      </c>
      <c r="I19" s="73">
        <v>2</v>
      </c>
      <c r="J19" s="115"/>
      <c r="K19" s="115"/>
      <c r="L19" s="115"/>
    </row>
    <row r="20" spans="2:12" ht="44.25" customHeight="1">
      <c r="B20" s="190" t="s">
        <v>68</v>
      </c>
      <c r="C20" s="193" t="s">
        <v>69</v>
      </c>
      <c r="D20" s="96">
        <v>18</v>
      </c>
      <c r="E20" s="97" t="s">
        <v>84</v>
      </c>
      <c r="F20" s="85" t="s">
        <v>32</v>
      </c>
      <c r="G20" s="85" t="s">
        <v>32</v>
      </c>
      <c r="H20" s="73">
        <v>2</v>
      </c>
      <c r="I20" s="73">
        <v>2</v>
      </c>
      <c r="J20" s="79">
        <v>1.125</v>
      </c>
      <c r="K20" s="79">
        <v>1.5</v>
      </c>
      <c r="L20" s="118">
        <v>2</v>
      </c>
    </row>
    <row r="21" spans="2:15" ht="40.5" customHeight="1">
      <c r="B21" s="191"/>
      <c r="C21" s="194"/>
      <c r="D21" s="105">
        <v>19</v>
      </c>
      <c r="E21" s="106" t="s">
        <v>85</v>
      </c>
      <c r="F21" s="85" t="s">
        <v>34</v>
      </c>
      <c r="G21" s="85" t="s">
        <v>34</v>
      </c>
      <c r="H21" s="73">
        <v>1</v>
      </c>
      <c r="I21" s="73">
        <v>1</v>
      </c>
      <c r="J21" s="82"/>
      <c r="K21" s="82"/>
      <c r="L21" s="82"/>
      <c r="N21" s="67"/>
      <c r="O21" s="67"/>
    </row>
    <row r="22" spans="2:12" ht="27.75" customHeight="1">
      <c r="B22" s="191"/>
      <c r="C22" s="195"/>
      <c r="D22" s="98">
        <v>20</v>
      </c>
      <c r="E22" s="108" t="s">
        <v>86</v>
      </c>
      <c r="F22" s="85" t="s">
        <v>34</v>
      </c>
      <c r="G22" s="85" t="s">
        <v>32</v>
      </c>
      <c r="H22" s="73">
        <v>1</v>
      </c>
      <c r="I22" s="73">
        <v>2</v>
      </c>
      <c r="J22" s="82"/>
      <c r="K22" s="82"/>
      <c r="L22" s="82"/>
    </row>
    <row r="23" spans="2:12" ht="30" customHeight="1">
      <c r="B23" s="191"/>
      <c r="C23" s="193" t="s">
        <v>70</v>
      </c>
      <c r="D23" s="96">
        <v>21</v>
      </c>
      <c r="E23" s="95" t="s">
        <v>87</v>
      </c>
      <c r="F23" s="85" t="s">
        <v>32</v>
      </c>
      <c r="G23" s="85" t="s">
        <v>32</v>
      </c>
      <c r="H23" s="73">
        <v>2</v>
      </c>
      <c r="I23" s="73">
        <v>2</v>
      </c>
      <c r="J23" s="115"/>
      <c r="K23" s="115"/>
      <c r="L23" s="115"/>
    </row>
    <row r="24" spans="2:12" ht="33.75">
      <c r="B24" s="191"/>
      <c r="C24" s="194"/>
      <c r="D24" s="105">
        <v>22</v>
      </c>
      <c r="E24" s="106" t="s">
        <v>88</v>
      </c>
      <c r="F24" s="85" t="s">
        <v>34</v>
      </c>
      <c r="G24" s="85" t="s">
        <v>34</v>
      </c>
      <c r="H24" s="73">
        <v>1</v>
      </c>
      <c r="I24" s="73">
        <v>1</v>
      </c>
      <c r="J24" s="115"/>
      <c r="K24" s="115"/>
      <c r="L24" s="115"/>
    </row>
    <row r="25" spans="2:12" ht="36.75" customHeight="1">
      <c r="B25" s="191"/>
      <c r="C25" s="195"/>
      <c r="D25" s="98">
        <v>23</v>
      </c>
      <c r="E25" s="108" t="s">
        <v>89</v>
      </c>
      <c r="F25" s="85" t="s">
        <v>34</v>
      </c>
      <c r="G25" s="85" t="s">
        <v>34</v>
      </c>
      <c r="H25" s="73">
        <v>1</v>
      </c>
      <c r="I25" s="73">
        <v>1</v>
      </c>
      <c r="J25" s="115"/>
      <c r="K25" s="115"/>
      <c r="L25" s="115"/>
    </row>
    <row r="26" spans="2:12" ht="37.5" customHeight="1">
      <c r="B26" s="191"/>
      <c r="C26" s="193" t="s">
        <v>71</v>
      </c>
      <c r="D26" s="96">
        <v>24</v>
      </c>
      <c r="E26" s="97" t="s">
        <v>90</v>
      </c>
      <c r="F26" s="85" t="s">
        <v>34</v>
      </c>
      <c r="G26" s="85" t="s">
        <v>34</v>
      </c>
      <c r="H26" s="73">
        <v>1</v>
      </c>
      <c r="I26" s="73">
        <v>1</v>
      </c>
      <c r="J26" s="115"/>
      <c r="K26" s="115"/>
      <c r="L26" s="115"/>
    </row>
    <row r="27" spans="2:12" ht="30.75" customHeight="1">
      <c r="B27" s="192"/>
      <c r="C27" s="195"/>
      <c r="D27" s="110">
        <v>25</v>
      </c>
      <c r="E27" s="99" t="s">
        <v>91</v>
      </c>
      <c r="F27" s="85" t="s">
        <v>33</v>
      </c>
      <c r="G27" s="85" t="s">
        <v>32</v>
      </c>
      <c r="H27" s="73">
        <v>0</v>
      </c>
      <c r="I27" s="73">
        <v>2</v>
      </c>
      <c r="J27" s="115"/>
      <c r="K27" s="115"/>
      <c r="L27" s="115"/>
    </row>
    <row r="28" spans="2:12" ht="42" customHeight="1">
      <c r="B28" s="190" t="s">
        <v>42</v>
      </c>
      <c r="C28" s="193" t="s">
        <v>72</v>
      </c>
      <c r="D28" s="96">
        <v>26</v>
      </c>
      <c r="E28" s="97" t="s">
        <v>92</v>
      </c>
      <c r="F28" s="85" t="s">
        <v>32</v>
      </c>
      <c r="G28" s="85" t="s">
        <v>32</v>
      </c>
      <c r="H28" s="73">
        <v>2</v>
      </c>
      <c r="I28" s="73">
        <v>2</v>
      </c>
      <c r="J28" s="79">
        <v>1.8</v>
      </c>
      <c r="K28" s="79">
        <v>1.6</v>
      </c>
      <c r="L28" s="118">
        <v>2</v>
      </c>
    </row>
    <row r="29" spans="2:12" ht="42" customHeight="1">
      <c r="B29" s="191"/>
      <c r="C29" s="195"/>
      <c r="D29" s="98">
        <v>27</v>
      </c>
      <c r="E29" s="99" t="s">
        <v>93</v>
      </c>
      <c r="F29" s="85" t="s">
        <v>32</v>
      </c>
      <c r="G29" s="85" t="s">
        <v>32</v>
      </c>
      <c r="H29" s="73">
        <v>2</v>
      </c>
      <c r="I29" s="73">
        <v>2</v>
      </c>
      <c r="J29" s="82"/>
      <c r="K29" s="82"/>
      <c r="L29" s="82"/>
    </row>
    <row r="30" spans="2:12" ht="33.75">
      <c r="B30" s="191"/>
      <c r="C30" s="193" t="s">
        <v>73</v>
      </c>
      <c r="D30" s="96">
        <v>28</v>
      </c>
      <c r="E30" s="97" t="s">
        <v>94</v>
      </c>
      <c r="F30" s="85" t="s">
        <v>34</v>
      </c>
      <c r="G30" s="85" t="s">
        <v>34</v>
      </c>
      <c r="H30" s="73">
        <v>1</v>
      </c>
      <c r="I30" s="73">
        <v>1</v>
      </c>
      <c r="J30" s="115"/>
      <c r="K30" s="115"/>
      <c r="L30" s="115"/>
    </row>
    <row r="31" spans="2:12" ht="30.75" customHeight="1">
      <c r="B31" s="191"/>
      <c r="C31" s="195"/>
      <c r="D31" s="98">
        <v>29</v>
      </c>
      <c r="E31" s="99" t="s">
        <v>95</v>
      </c>
      <c r="F31" s="85" t="s">
        <v>32</v>
      </c>
      <c r="G31" s="85" t="s">
        <v>32</v>
      </c>
      <c r="H31" s="73">
        <v>2</v>
      </c>
      <c r="I31" s="73">
        <v>2</v>
      </c>
      <c r="J31" s="115"/>
      <c r="K31" s="115"/>
      <c r="L31" s="115"/>
    </row>
    <row r="32" spans="2:12" ht="40.5" customHeight="1">
      <c r="B32" s="192"/>
      <c r="C32" s="111" t="s">
        <v>74</v>
      </c>
      <c r="D32" s="114">
        <v>30</v>
      </c>
      <c r="E32" s="108" t="s">
        <v>96</v>
      </c>
      <c r="F32" s="85" t="s">
        <v>32</v>
      </c>
      <c r="G32" s="85" t="s">
        <v>34</v>
      </c>
      <c r="H32" s="73">
        <v>2</v>
      </c>
      <c r="I32" s="73">
        <v>1</v>
      </c>
      <c r="J32" s="115"/>
      <c r="K32" s="115"/>
      <c r="L32" s="115"/>
    </row>
    <row r="33" spans="2:12" ht="33.75">
      <c r="B33" s="193" t="s">
        <v>43</v>
      </c>
      <c r="C33" s="193" t="s">
        <v>75</v>
      </c>
      <c r="D33" s="96">
        <v>31</v>
      </c>
      <c r="E33" s="97" t="s">
        <v>97</v>
      </c>
      <c r="F33" s="85" t="s">
        <v>34</v>
      </c>
      <c r="G33" s="85" t="s">
        <v>34</v>
      </c>
      <c r="H33" s="73">
        <v>1</v>
      </c>
      <c r="I33" s="73">
        <v>1</v>
      </c>
      <c r="J33" s="79">
        <v>0.8333333333333334</v>
      </c>
      <c r="K33" s="79">
        <v>1</v>
      </c>
      <c r="L33" s="118">
        <v>1.5</v>
      </c>
    </row>
    <row r="34" spans="2:12" ht="33.75">
      <c r="B34" s="194"/>
      <c r="C34" s="194"/>
      <c r="D34" s="105">
        <v>32</v>
      </c>
      <c r="E34" s="112" t="s">
        <v>98</v>
      </c>
      <c r="F34" s="85" t="s">
        <v>34</v>
      </c>
      <c r="G34" s="85" t="s">
        <v>32</v>
      </c>
      <c r="H34" s="73">
        <v>1</v>
      </c>
      <c r="I34" s="73">
        <v>2</v>
      </c>
      <c r="J34" s="115"/>
      <c r="K34" s="115"/>
      <c r="L34" s="115"/>
    </row>
    <row r="35" spans="2:12" ht="23.25">
      <c r="B35" s="194"/>
      <c r="C35" s="195"/>
      <c r="D35" s="110">
        <v>33</v>
      </c>
      <c r="E35" s="99" t="s">
        <v>99</v>
      </c>
      <c r="F35" s="85" t="s">
        <v>34</v>
      </c>
      <c r="G35" s="85" t="s">
        <v>34</v>
      </c>
      <c r="H35" s="73">
        <v>1</v>
      </c>
      <c r="I35" s="73">
        <v>1</v>
      </c>
      <c r="J35" s="115"/>
      <c r="K35" s="115"/>
      <c r="L35" s="115"/>
    </row>
    <row r="36" spans="2:12" ht="41.25" customHeight="1">
      <c r="B36" s="194"/>
      <c r="C36" s="193" t="s">
        <v>76</v>
      </c>
      <c r="D36" s="96">
        <v>34</v>
      </c>
      <c r="E36" s="97" t="s">
        <v>100</v>
      </c>
      <c r="F36" s="85" t="s">
        <v>34</v>
      </c>
      <c r="G36" s="85" t="s">
        <v>34</v>
      </c>
      <c r="H36" s="73">
        <v>1</v>
      </c>
      <c r="I36" s="73">
        <v>1</v>
      </c>
      <c r="J36" s="115"/>
      <c r="K36" s="115"/>
      <c r="L36" s="115"/>
    </row>
    <row r="37" spans="2:12" ht="23.25">
      <c r="B37" s="194"/>
      <c r="C37" s="194"/>
      <c r="D37" s="113">
        <v>35</v>
      </c>
      <c r="E37" s="106" t="s">
        <v>101</v>
      </c>
      <c r="F37" s="85" t="s">
        <v>33</v>
      </c>
      <c r="G37" s="85" t="s">
        <v>33</v>
      </c>
      <c r="H37" s="73">
        <v>0</v>
      </c>
      <c r="I37" s="73">
        <v>0</v>
      </c>
      <c r="J37" s="115"/>
      <c r="K37" s="115"/>
      <c r="L37" s="115"/>
    </row>
    <row r="38" spans="2:12" ht="39.75" customHeight="1">
      <c r="B38" s="195"/>
      <c r="C38" s="195"/>
      <c r="D38" s="110">
        <v>36</v>
      </c>
      <c r="E38" s="108" t="s">
        <v>102</v>
      </c>
      <c r="F38" s="85" t="s">
        <v>34</v>
      </c>
      <c r="G38" s="85" t="s">
        <v>34</v>
      </c>
      <c r="H38" s="73">
        <v>1</v>
      </c>
      <c r="I38" s="73">
        <v>1</v>
      </c>
      <c r="J38" s="119"/>
      <c r="K38" s="119"/>
      <c r="L38" s="119"/>
    </row>
    <row r="39" ht="21">
      <c r="B39" s="62" t="s">
        <v>264</v>
      </c>
    </row>
    <row r="40" spans="2:12" ht="30" customHeight="1">
      <c r="B40" s="64" t="s">
        <v>25</v>
      </c>
      <c r="C40" s="164" t="s">
        <v>26</v>
      </c>
      <c r="D40" s="188"/>
      <c r="E40" s="189"/>
      <c r="F40" s="65" t="s">
        <v>1</v>
      </c>
      <c r="G40" s="65" t="s">
        <v>0</v>
      </c>
      <c r="H40" s="65" t="s">
        <v>37</v>
      </c>
      <c r="I40" s="65" t="s">
        <v>36</v>
      </c>
      <c r="J40" s="65" t="s">
        <v>30</v>
      </c>
      <c r="K40" s="65" t="s">
        <v>31</v>
      </c>
      <c r="L40" s="65" t="s">
        <v>38</v>
      </c>
    </row>
    <row r="41" spans="2:12" ht="42.75" customHeight="1">
      <c r="B41" s="190" t="s">
        <v>265</v>
      </c>
      <c r="C41" s="196" t="s">
        <v>103</v>
      </c>
      <c r="D41" s="96">
        <v>37</v>
      </c>
      <c r="E41" s="97" t="s">
        <v>128</v>
      </c>
      <c r="F41" s="86" t="s">
        <v>32</v>
      </c>
      <c r="G41" s="86" t="s">
        <v>32</v>
      </c>
      <c r="H41" s="74">
        <v>2</v>
      </c>
      <c r="I41" s="74">
        <v>2</v>
      </c>
      <c r="J41" s="79">
        <v>1.6666666666666667</v>
      </c>
      <c r="K41" s="79">
        <v>1.6666666666666667</v>
      </c>
      <c r="L41" s="91">
        <v>2</v>
      </c>
    </row>
    <row r="42" spans="2:12" ht="36" customHeight="1">
      <c r="B42" s="191"/>
      <c r="C42" s="197"/>
      <c r="D42" s="98">
        <v>38</v>
      </c>
      <c r="E42" s="99" t="s">
        <v>129</v>
      </c>
      <c r="F42" s="87" t="s">
        <v>34</v>
      </c>
      <c r="G42" s="87" t="s">
        <v>32</v>
      </c>
      <c r="H42" s="75">
        <v>1</v>
      </c>
      <c r="I42" s="75">
        <v>2</v>
      </c>
      <c r="J42" s="82"/>
      <c r="K42" s="82"/>
      <c r="L42" s="82"/>
    </row>
    <row r="43" spans="2:12" ht="39.75" customHeight="1">
      <c r="B43" s="191"/>
      <c r="C43" s="196" t="s">
        <v>104</v>
      </c>
      <c r="D43" s="96">
        <v>39</v>
      </c>
      <c r="E43" s="97" t="s">
        <v>130</v>
      </c>
      <c r="F43" s="88" t="s">
        <v>32</v>
      </c>
      <c r="G43" s="88" t="s">
        <v>34</v>
      </c>
      <c r="H43" s="76">
        <v>2</v>
      </c>
      <c r="I43" s="76">
        <v>1</v>
      </c>
      <c r="J43" s="82"/>
      <c r="K43" s="82"/>
      <c r="L43" s="82"/>
    </row>
    <row r="44" spans="2:12" ht="40.5" customHeight="1">
      <c r="B44" s="191"/>
      <c r="C44" s="198"/>
      <c r="D44" s="105">
        <v>40</v>
      </c>
      <c r="E44" s="112" t="s">
        <v>131</v>
      </c>
      <c r="F44" s="89" t="s">
        <v>32</v>
      </c>
      <c r="G44" s="89" t="s">
        <v>32</v>
      </c>
      <c r="H44" s="77">
        <v>2</v>
      </c>
      <c r="I44" s="77">
        <v>2</v>
      </c>
      <c r="J44" s="82"/>
      <c r="K44" s="82"/>
      <c r="L44" s="82"/>
    </row>
    <row r="45" spans="2:13" ht="34.5" customHeight="1">
      <c r="B45" s="191"/>
      <c r="C45" s="197"/>
      <c r="D45" s="98">
        <v>41</v>
      </c>
      <c r="E45" s="99" t="s">
        <v>132</v>
      </c>
      <c r="F45" s="87" t="s">
        <v>34</v>
      </c>
      <c r="G45" s="87" t="s">
        <v>34</v>
      </c>
      <c r="H45" s="75">
        <v>1</v>
      </c>
      <c r="I45" s="75">
        <v>1</v>
      </c>
      <c r="J45" s="82"/>
      <c r="K45" s="82"/>
      <c r="L45" s="82"/>
      <c r="M45" s="67"/>
    </row>
    <row r="46" spans="2:12" ht="51.75" customHeight="1">
      <c r="B46" s="192"/>
      <c r="C46" s="120" t="s">
        <v>105</v>
      </c>
      <c r="D46" s="100">
        <v>42</v>
      </c>
      <c r="E46" s="101" t="s">
        <v>133</v>
      </c>
      <c r="F46" s="90" t="s">
        <v>32</v>
      </c>
      <c r="G46" s="90" t="s">
        <v>32</v>
      </c>
      <c r="H46" s="78">
        <v>2</v>
      </c>
      <c r="I46" s="78">
        <v>2</v>
      </c>
      <c r="J46" s="81"/>
      <c r="K46" s="81"/>
      <c r="L46" s="81"/>
    </row>
    <row r="47" spans="2:12" ht="39" customHeight="1">
      <c r="B47" s="190" t="s">
        <v>266</v>
      </c>
      <c r="C47" s="121" t="s">
        <v>106</v>
      </c>
      <c r="D47" s="100">
        <v>43</v>
      </c>
      <c r="E47" s="108" t="s">
        <v>134</v>
      </c>
      <c r="F47" s="89" t="s">
        <v>33</v>
      </c>
      <c r="G47" s="89" t="s">
        <v>34</v>
      </c>
      <c r="H47" s="77">
        <v>0</v>
      </c>
      <c r="I47" s="77">
        <v>1</v>
      </c>
      <c r="J47" s="79">
        <v>1.3333333333333333</v>
      </c>
      <c r="K47" s="79">
        <v>1.6666666666666667</v>
      </c>
      <c r="L47" s="91">
        <v>2</v>
      </c>
    </row>
    <row r="48" spans="2:12" ht="45" customHeight="1">
      <c r="B48" s="191"/>
      <c r="C48" s="104" t="s">
        <v>107</v>
      </c>
      <c r="D48" s="100">
        <v>44</v>
      </c>
      <c r="E48" s="95" t="s">
        <v>135</v>
      </c>
      <c r="F48" s="87" t="s">
        <v>32</v>
      </c>
      <c r="G48" s="87" t="s">
        <v>32</v>
      </c>
      <c r="H48" s="75">
        <v>2</v>
      </c>
      <c r="I48" s="75">
        <v>2</v>
      </c>
      <c r="J48" s="82"/>
      <c r="K48" s="82"/>
      <c r="L48" s="82"/>
    </row>
    <row r="49" spans="2:12" ht="48" customHeight="1">
      <c r="B49" s="192"/>
      <c r="C49" s="102" t="s">
        <v>108</v>
      </c>
      <c r="D49" s="100">
        <v>45</v>
      </c>
      <c r="E49" s="97" t="s">
        <v>136</v>
      </c>
      <c r="F49" s="88" t="s">
        <v>32</v>
      </c>
      <c r="G49" s="88" t="s">
        <v>32</v>
      </c>
      <c r="H49" s="76">
        <v>2</v>
      </c>
      <c r="I49" s="76">
        <v>2</v>
      </c>
      <c r="J49" s="81"/>
      <c r="K49" s="81"/>
      <c r="L49" s="81"/>
    </row>
    <row r="50" spans="2:12" ht="38.25" customHeight="1">
      <c r="B50" s="199" t="s">
        <v>267</v>
      </c>
      <c r="C50" s="102" t="s">
        <v>109</v>
      </c>
      <c r="D50" s="100">
        <v>46</v>
      </c>
      <c r="E50" s="97" t="s">
        <v>137</v>
      </c>
      <c r="F50" s="86" t="s">
        <v>34</v>
      </c>
      <c r="G50" s="86" t="s">
        <v>32</v>
      </c>
      <c r="H50" s="74">
        <v>1</v>
      </c>
      <c r="I50" s="74">
        <v>2</v>
      </c>
      <c r="J50" s="79">
        <v>1</v>
      </c>
      <c r="K50" s="79">
        <v>1</v>
      </c>
      <c r="L50" s="91">
        <v>1.5</v>
      </c>
    </row>
    <row r="51" spans="2:12" ht="48.75" customHeight="1">
      <c r="B51" s="200"/>
      <c r="C51" s="111" t="s">
        <v>110</v>
      </c>
      <c r="D51" s="100">
        <v>47</v>
      </c>
      <c r="E51" s="101" t="s">
        <v>138</v>
      </c>
      <c r="F51" s="90" t="s">
        <v>34</v>
      </c>
      <c r="G51" s="90" t="s">
        <v>33</v>
      </c>
      <c r="H51" s="78">
        <v>1</v>
      </c>
      <c r="I51" s="78">
        <v>0</v>
      </c>
      <c r="J51" s="81"/>
      <c r="K51" s="81"/>
      <c r="L51" s="81"/>
    </row>
    <row r="52" spans="2:12" ht="27" customHeight="1">
      <c r="B52" s="190" t="s">
        <v>268</v>
      </c>
      <c r="C52" s="193" t="s">
        <v>111</v>
      </c>
      <c r="D52" s="96">
        <v>48</v>
      </c>
      <c r="E52" s="97" t="s">
        <v>139</v>
      </c>
      <c r="F52" s="89" t="s">
        <v>34</v>
      </c>
      <c r="G52" s="89" t="s">
        <v>34</v>
      </c>
      <c r="H52" s="77">
        <v>1</v>
      </c>
      <c r="I52" s="77">
        <v>1</v>
      </c>
      <c r="J52" s="79">
        <v>1.4</v>
      </c>
      <c r="K52" s="79">
        <v>1.8</v>
      </c>
      <c r="L52" s="91">
        <v>2</v>
      </c>
    </row>
    <row r="53" spans="2:12" ht="49.5" customHeight="1">
      <c r="B53" s="191"/>
      <c r="C53" s="195"/>
      <c r="D53" s="98">
        <v>49</v>
      </c>
      <c r="E53" s="99" t="s">
        <v>140</v>
      </c>
      <c r="F53" s="87" t="s">
        <v>34</v>
      </c>
      <c r="G53" s="87" t="s">
        <v>32</v>
      </c>
      <c r="H53" s="75">
        <v>1</v>
      </c>
      <c r="I53" s="75">
        <v>2</v>
      </c>
      <c r="J53" s="82"/>
      <c r="K53" s="82"/>
      <c r="L53" s="82"/>
    </row>
    <row r="54" spans="2:12" ht="49.5" customHeight="1">
      <c r="B54" s="191"/>
      <c r="C54" s="111" t="s">
        <v>112</v>
      </c>
      <c r="D54" s="100">
        <v>50</v>
      </c>
      <c r="E54" s="101" t="s">
        <v>141</v>
      </c>
      <c r="F54" s="87" t="s">
        <v>32</v>
      </c>
      <c r="G54" s="87" t="s">
        <v>32</v>
      </c>
      <c r="H54" s="75">
        <v>2</v>
      </c>
      <c r="I54" s="75">
        <v>2</v>
      </c>
      <c r="J54" s="82"/>
      <c r="K54" s="82"/>
      <c r="L54" s="82"/>
    </row>
    <row r="55" spans="2:12" ht="40.5" customHeight="1">
      <c r="B55" s="191"/>
      <c r="C55" s="193" t="s">
        <v>113</v>
      </c>
      <c r="D55" s="96">
        <v>51</v>
      </c>
      <c r="E55" s="97" t="s">
        <v>142</v>
      </c>
      <c r="F55" s="87" t="s">
        <v>32</v>
      </c>
      <c r="G55" s="87" t="s">
        <v>32</v>
      </c>
      <c r="H55" s="75">
        <v>2</v>
      </c>
      <c r="I55" s="75">
        <v>2</v>
      </c>
      <c r="J55" s="82"/>
      <c r="K55" s="82"/>
      <c r="L55" s="82"/>
    </row>
    <row r="56" spans="2:12" ht="27" customHeight="1">
      <c r="B56" s="192"/>
      <c r="C56" s="195"/>
      <c r="D56" s="98">
        <v>52</v>
      </c>
      <c r="E56" s="99" t="s">
        <v>143</v>
      </c>
      <c r="F56" s="88" t="s">
        <v>34</v>
      </c>
      <c r="G56" s="88" t="s">
        <v>32</v>
      </c>
      <c r="H56" s="76">
        <v>1</v>
      </c>
      <c r="I56" s="76">
        <v>2</v>
      </c>
      <c r="J56" s="81"/>
      <c r="K56" s="81"/>
      <c r="L56" s="82"/>
    </row>
    <row r="57" spans="2:12" ht="42" customHeight="1">
      <c r="B57" s="190" t="s">
        <v>269</v>
      </c>
      <c r="C57" s="102" t="s">
        <v>114</v>
      </c>
      <c r="D57" s="100">
        <v>53</v>
      </c>
      <c r="E57" s="101" t="s">
        <v>144</v>
      </c>
      <c r="F57" s="89" t="s">
        <v>34</v>
      </c>
      <c r="G57" s="89" t="s">
        <v>32</v>
      </c>
      <c r="H57" s="77">
        <v>1</v>
      </c>
      <c r="I57" s="77">
        <v>2</v>
      </c>
      <c r="J57" s="79">
        <v>1</v>
      </c>
      <c r="K57" s="79">
        <v>1.3333333333333333</v>
      </c>
      <c r="L57" s="91">
        <v>1.5</v>
      </c>
    </row>
    <row r="58" spans="2:12" ht="48" customHeight="1">
      <c r="B58" s="191"/>
      <c r="C58" s="111" t="s">
        <v>115</v>
      </c>
      <c r="D58" s="100">
        <v>54</v>
      </c>
      <c r="E58" s="101" t="s">
        <v>145</v>
      </c>
      <c r="F58" s="87" t="s">
        <v>34</v>
      </c>
      <c r="G58" s="87" t="s">
        <v>34</v>
      </c>
      <c r="H58" s="75">
        <v>1</v>
      </c>
      <c r="I58" s="75">
        <v>1</v>
      </c>
      <c r="J58" s="82"/>
      <c r="K58" s="82"/>
      <c r="L58" s="82"/>
    </row>
    <row r="59" spans="2:12" ht="41.25" customHeight="1">
      <c r="B59" s="192"/>
      <c r="C59" s="111" t="s">
        <v>116</v>
      </c>
      <c r="D59" s="100">
        <v>55</v>
      </c>
      <c r="E59" s="101" t="s">
        <v>146</v>
      </c>
      <c r="F59" s="90" t="s">
        <v>34</v>
      </c>
      <c r="G59" s="90" t="s">
        <v>34</v>
      </c>
      <c r="H59" s="78">
        <v>1</v>
      </c>
      <c r="I59" s="78">
        <v>1</v>
      </c>
      <c r="J59" s="81"/>
      <c r="K59" s="81"/>
      <c r="L59" s="81"/>
    </row>
    <row r="60" spans="2:12" ht="48.75" customHeight="1">
      <c r="B60" s="190" t="s">
        <v>270</v>
      </c>
      <c r="C60" s="102" t="s">
        <v>117</v>
      </c>
      <c r="D60" s="96">
        <v>56</v>
      </c>
      <c r="E60" s="101" t="s">
        <v>147</v>
      </c>
      <c r="F60" s="89" t="s">
        <v>32</v>
      </c>
      <c r="G60" s="89" t="s">
        <v>32</v>
      </c>
      <c r="H60" s="77">
        <v>2</v>
      </c>
      <c r="I60" s="77">
        <v>2</v>
      </c>
      <c r="J60" s="79">
        <v>1.75</v>
      </c>
      <c r="K60" s="79">
        <v>1.75</v>
      </c>
      <c r="L60" s="91">
        <v>2</v>
      </c>
    </row>
    <row r="61" spans="2:12" ht="33" customHeight="1">
      <c r="B61" s="191"/>
      <c r="C61" s="193" t="s">
        <v>118</v>
      </c>
      <c r="D61" s="96">
        <v>57</v>
      </c>
      <c r="E61" s="97" t="s">
        <v>148</v>
      </c>
      <c r="F61" s="87" t="s">
        <v>34</v>
      </c>
      <c r="G61" s="87" t="s">
        <v>34</v>
      </c>
      <c r="H61" s="75">
        <v>1</v>
      </c>
      <c r="I61" s="75">
        <v>1</v>
      </c>
      <c r="J61" s="82"/>
      <c r="K61" s="82"/>
      <c r="L61" s="82"/>
    </row>
    <row r="62" spans="2:12" ht="37.5" customHeight="1">
      <c r="B62" s="191"/>
      <c r="C62" s="195"/>
      <c r="D62" s="98">
        <v>58</v>
      </c>
      <c r="E62" s="99" t="s">
        <v>149</v>
      </c>
      <c r="F62" s="87" t="s">
        <v>32</v>
      </c>
      <c r="G62" s="87" t="s">
        <v>32</v>
      </c>
      <c r="H62" s="75">
        <v>2</v>
      </c>
      <c r="I62" s="75">
        <v>2</v>
      </c>
      <c r="J62" s="82"/>
      <c r="K62" s="82"/>
      <c r="L62" s="82"/>
    </row>
    <row r="63" spans="2:12" ht="36" customHeight="1">
      <c r="B63" s="192"/>
      <c r="C63" s="111" t="s">
        <v>119</v>
      </c>
      <c r="D63" s="114">
        <v>59</v>
      </c>
      <c r="E63" s="101" t="s">
        <v>150</v>
      </c>
      <c r="F63" s="90" t="s">
        <v>32</v>
      </c>
      <c r="G63" s="90" t="s">
        <v>32</v>
      </c>
      <c r="H63" s="78">
        <v>2</v>
      </c>
      <c r="I63" s="78">
        <v>2</v>
      </c>
      <c r="J63" s="81"/>
      <c r="K63" s="81"/>
      <c r="L63" s="81"/>
    </row>
    <row r="64" spans="2:12" ht="36.75" customHeight="1">
      <c r="B64" s="190" t="s">
        <v>271</v>
      </c>
      <c r="C64" s="190" t="s">
        <v>120</v>
      </c>
      <c r="D64" s="96">
        <v>60</v>
      </c>
      <c r="E64" s="97" t="s">
        <v>151</v>
      </c>
      <c r="F64" s="89" t="s">
        <v>32</v>
      </c>
      <c r="G64" s="89" t="s">
        <v>32</v>
      </c>
      <c r="H64" s="77">
        <v>2</v>
      </c>
      <c r="I64" s="77">
        <v>2</v>
      </c>
      <c r="J64" s="79">
        <v>1.6666666666666667</v>
      </c>
      <c r="K64" s="79">
        <v>1.5</v>
      </c>
      <c r="L64" s="91">
        <v>2</v>
      </c>
    </row>
    <row r="65" spans="2:12" ht="45.75" customHeight="1">
      <c r="B65" s="191"/>
      <c r="C65" s="192"/>
      <c r="D65" s="98">
        <v>61</v>
      </c>
      <c r="E65" s="99" t="s">
        <v>152</v>
      </c>
      <c r="F65" s="87" t="s">
        <v>34</v>
      </c>
      <c r="G65" s="87" t="s">
        <v>34</v>
      </c>
      <c r="H65" s="75">
        <v>1</v>
      </c>
      <c r="I65" s="75">
        <v>1</v>
      </c>
      <c r="J65" s="135"/>
      <c r="K65" s="135"/>
      <c r="L65" s="201"/>
    </row>
    <row r="66" spans="2:12" ht="38.25" customHeight="1">
      <c r="B66" s="191"/>
      <c r="C66" s="190" t="s">
        <v>121</v>
      </c>
      <c r="D66" s="122">
        <v>62</v>
      </c>
      <c r="E66" s="97" t="s">
        <v>153</v>
      </c>
      <c r="F66" s="87" t="s">
        <v>32</v>
      </c>
      <c r="G66" s="87" t="s">
        <v>34</v>
      </c>
      <c r="H66" s="75">
        <v>2</v>
      </c>
      <c r="I66" s="75">
        <v>1</v>
      </c>
      <c r="J66" s="135"/>
      <c r="K66" s="135"/>
      <c r="L66" s="201"/>
    </row>
    <row r="67" spans="2:12" ht="42" customHeight="1">
      <c r="B67" s="191"/>
      <c r="C67" s="192"/>
      <c r="D67" s="98">
        <v>63</v>
      </c>
      <c r="E67" s="99" t="s">
        <v>154</v>
      </c>
      <c r="F67" s="87" t="s">
        <v>34</v>
      </c>
      <c r="G67" s="87" t="s">
        <v>32</v>
      </c>
      <c r="H67" s="75">
        <v>1</v>
      </c>
      <c r="I67" s="75">
        <v>2</v>
      </c>
      <c r="J67" s="135"/>
      <c r="K67" s="135"/>
      <c r="L67" s="201"/>
    </row>
    <row r="68" spans="2:12" ht="39" customHeight="1">
      <c r="B68" s="191"/>
      <c r="C68" s="190" t="s">
        <v>122</v>
      </c>
      <c r="D68" s="122">
        <v>64</v>
      </c>
      <c r="E68" s="103" t="s">
        <v>155</v>
      </c>
      <c r="F68" s="87" t="s">
        <v>32</v>
      </c>
      <c r="G68" s="87" t="s">
        <v>32</v>
      </c>
      <c r="H68" s="75">
        <v>2</v>
      </c>
      <c r="I68" s="75">
        <v>2</v>
      </c>
      <c r="J68" s="135"/>
      <c r="K68" s="135"/>
      <c r="L68" s="201"/>
    </row>
    <row r="69" spans="2:12" ht="31.5" customHeight="1">
      <c r="B69" s="192"/>
      <c r="C69" s="192"/>
      <c r="D69" s="98">
        <v>65</v>
      </c>
      <c r="E69" s="108" t="s">
        <v>156</v>
      </c>
      <c r="F69" s="90" t="s">
        <v>32</v>
      </c>
      <c r="G69" s="90" t="s">
        <v>34</v>
      </c>
      <c r="H69" s="78">
        <v>2</v>
      </c>
      <c r="I69" s="78">
        <v>1</v>
      </c>
      <c r="J69" s="136"/>
      <c r="K69" s="136"/>
      <c r="L69" s="202"/>
    </row>
    <row r="70" spans="2:12" ht="27" customHeight="1">
      <c r="B70" s="190" t="s">
        <v>272</v>
      </c>
      <c r="C70" s="190" t="s">
        <v>123</v>
      </c>
      <c r="D70" s="96">
        <v>66</v>
      </c>
      <c r="E70" s="97" t="s">
        <v>157</v>
      </c>
      <c r="F70" s="89" t="s">
        <v>32</v>
      </c>
      <c r="G70" s="89" t="s">
        <v>32</v>
      </c>
      <c r="H70" s="77">
        <v>2</v>
      </c>
      <c r="I70" s="77">
        <v>2</v>
      </c>
      <c r="J70" s="79">
        <v>1.25</v>
      </c>
      <c r="K70" s="79">
        <v>1.5</v>
      </c>
      <c r="L70" s="91">
        <v>2</v>
      </c>
    </row>
    <row r="71" spans="2:12" ht="45.75" customHeight="1">
      <c r="B71" s="191"/>
      <c r="C71" s="192"/>
      <c r="D71" s="98">
        <v>67</v>
      </c>
      <c r="E71" s="99" t="s">
        <v>158</v>
      </c>
      <c r="F71" s="87" t="s">
        <v>33</v>
      </c>
      <c r="G71" s="87" t="s">
        <v>34</v>
      </c>
      <c r="H71" s="75">
        <v>0</v>
      </c>
      <c r="I71" s="75">
        <v>1</v>
      </c>
      <c r="J71" s="83"/>
      <c r="K71" s="83"/>
      <c r="L71" s="83"/>
    </row>
    <row r="72" spans="2:12" ht="31.5" customHeight="1">
      <c r="B72" s="191"/>
      <c r="C72" s="190" t="s">
        <v>124</v>
      </c>
      <c r="D72" s="96">
        <v>68</v>
      </c>
      <c r="E72" s="97" t="s">
        <v>159</v>
      </c>
      <c r="F72" s="87" t="s">
        <v>34</v>
      </c>
      <c r="G72" s="87" t="s">
        <v>32</v>
      </c>
      <c r="H72" s="124">
        <v>1</v>
      </c>
      <c r="I72" s="124">
        <v>2</v>
      </c>
      <c r="J72" s="83"/>
      <c r="K72" s="83"/>
      <c r="L72" s="83"/>
    </row>
    <row r="73" spans="2:12" ht="41.25" customHeight="1">
      <c r="B73" s="192"/>
      <c r="C73" s="192"/>
      <c r="D73" s="98">
        <v>69</v>
      </c>
      <c r="E73" s="99" t="s">
        <v>160</v>
      </c>
      <c r="F73" s="123" t="s">
        <v>32</v>
      </c>
      <c r="G73" s="123" t="s">
        <v>34</v>
      </c>
      <c r="H73" s="76">
        <v>2</v>
      </c>
      <c r="I73" s="76">
        <v>1</v>
      </c>
      <c r="J73" s="84"/>
      <c r="K73" s="84"/>
      <c r="L73" s="84"/>
    </row>
    <row r="74" spans="2:12" ht="50.25" customHeight="1">
      <c r="B74" s="190" t="s">
        <v>273</v>
      </c>
      <c r="C74" s="190" t="s">
        <v>125</v>
      </c>
      <c r="D74" s="96">
        <v>70</v>
      </c>
      <c r="E74" s="97" t="s">
        <v>161</v>
      </c>
      <c r="F74" s="86" t="s">
        <v>32</v>
      </c>
      <c r="G74" s="86" t="s">
        <v>32</v>
      </c>
      <c r="H74" s="74">
        <v>2</v>
      </c>
      <c r="I74" s="74">
        <v>2</v>
      </c>
      <c r="J74" s="79">
        <v>1.6</v>
      </c>
      <c r="K74" s="79">
        <v>1</v>
      </c>
      <c r="L74" s="91">
        <v>2</v>
      </c>
    </row>
    <row r="75" spans="2:12" ht="27.75" customHeight="1">
      <c r="B75" s="191"/>
      <c r="C75" s="192"/>
      <c r="D75" s="98">
        <v>71</v>
      </c>
      <c r="E75" s="99" t="s">
        <v>162</v>
      </c>
      <c r="F75" s="89" t="s">
        <v>34</v>
      </c>
      <c r="G75" s="89" t="s">
        <v>34</v>
      </c>
      <c r="H75" s="77">
        <v>1</v>
      </c>
      <c r="I75" s="77">
        <v>1</v>
      </c>
      <c r="J75" s="82"/>
      <c r="K75" s="82"/>
      <c r="L75" s="82"/>
    </row>
    <row r="76" spans="2:12" ht="33" customHeight="1">
      <c r="B76" s="191"/>
      <c r="C76" s="93" t="s">
        <v>126</v>
      </c>
      <c r="D76" s="96">
        <v>72</v>
      </c>
      <c r="E76" s="101" t="s">
        <v>163</v>
      </c>
      <c r="F76" s="87" t="s">
        <v>34</v>
      </c>
      <c r="G76" s="87" t="s">
        <v>34</v>
      </c>
      <c r="H76" s="75">
        <v>1</v>
      </c>
      <c r="I76" s="75">
        <v>1</v>
      </c>
      <c r="J76" s="82"/>
      <c r="K76" s="82"/>
      <c r="L76" s="82"/>
    </row>
    <row r="77" spans="2:12" ht="38.25" customHeight="1">
      <c r="B77" s="191"/>
      <c r="C77" s="190" t="s">
        <v>127</v>
      </c>
      <c r="D77" s="96">
        <v>73</v>
      </c>
      <c r="E77" s="97" t="s">
        <v>164</v>
      </c>
      <c r="F77" s="87" t="s">
        <v>32</v>
      </c>
      <c r="G77" s="87" t="s">
        <v>34</v>
      </c>
      <c r="H77" s="75">
        <v>2</v>
      </c>
      <c r="I77" s="75">
        <v>1</v>
      </c>
      <c r="J77" s="82"/>
      <c r="K77" s="82"/>
      <c r="L77" s="82"/>
    </row>
    <row r="78" spans="2:12" ht="34.5" customHeight="1">
      <c r="B78" s="192"/>
      <c r="C78" s="192"/>
      <c r="D78" s="98">
        <v>74</v>
      </c>
      <c r="E78" s="99" t="s">
        <v>165</v>
      </c>
      <c r="F78" s="90" t="s">
        <v>32</v>
      </c>
      <c r="G78" s="90" t="s">
        <v>33</v>
      </c>
      <c r="H78" s="78">
        <v>2</v>
      </c>
      <c r="I78" s="78">
        <v>0</v>
      </c>
      <c r="J78" s="81"/>
      <c r="K78" s="81"/>
      <c r="L78" s="81"/>
    </row>
  </sheetData>
  <sheetProtection/>
  <mergeCells count="43">
    <mergeCell ref="B70:B73"/>
    <mergeCell ref="C70:C71"/>
    <mergeCell ref="C72:C73"/>
    <mergeCell ref="C61:C62"/>
    <mergeCell ref="B64:B69"/>
    <mergeCell ref="C64:C65"/>
    <mergeCell ref="C66:C67"/>
    <mergeCell ref="C68:C69"/>
    <mergeCell ref="L65:L69"/>
    <mergeCell ref="B47:B49"/>
    <mergeCell ref="B50:B51"/>
    <mergeCell ref="B52:B56"/>
    <mergeCell ref="C52:C53"/>
    <mergeCell ref="C55:C56"/>
    <mergeCell ref="B74:B78"/>
    <mergeCell ref="C74:C75"/>
    <mergeCell ref="C77:C78"/>
    <mergeCell ref="B57:B59"/>
    <mergeCell ref="B60:B63"/>
    <mergeCell ref="C36:C38"/>
    <mergeCell ref="D40:E40"/>
    <mergeCell ref="B41:B46"/>
    <mergeCell ref="C41:C42"/>
    <mergeCell ref="C43:C45"/>
    <mergeCell ref="B33:B38"/>
    <mergeCell ref="C26:C27"/>
    <mergeCell ref="B28:B32"/>
    <mergeCell ref="C28:C29"/>
    <mergeCell ref="C30:C31"/>
    <mergeCell ref="B20:B27"/>
    <mergeCell ref="C33:C35"/>
    <mergeCell ref="B13:B19"/>
    <mergeCell ref="C13:C15"/>
    <mergeCell ref="C16:C17"/>
    <mergeCell ref="C18:C19"/>
    <mergeCell ref="C20:C22"/>
    <mergeCell ref="C23:C25"/>
    <mergeCell ref="D2:E2"/>
    <mergeCell ref="B3:B5"/>
    <mergeCell ref="C3:C4"/>
    <mergeCell ref="B6:B12"/>
    <mergeCell ref="C6:C8"/>
    <mergeCell ref="C9:C12"/>
  </mergeCells>
  <dataValidations count="1">
    <dataValidation type="list" allowBlank="1" showInputMessage="1" showErrorMessage="1" sqref="F41:G78 F3:G38">
      <formula1>"○,△,×,－"</formula1>
    </dataValidation>
  </dataValidations>
  <printOptions horizontalCentered="1"/>
  <pageMargins left="0.15748031496062992" right="0.43" top="0.5905511811023623" bottom="0.5905511811023623" header="0.28" footer="0.5118110236220472"/>
  <pageSetup horizontalDpi="600" verticalDpi="600" orientation="portrait" paperSize="9" scale="58" r:id="rId2"/>
  <headerFooter alignWithMargins="0">
    <oddHeader>&amp;R&amp;"ＭＳ Ｐゴシック,標準"職業能力評価シート
アパレル販売（レベル１）</oddHeader>
  </headerFooter>
  <drawing r:id="rId1"/>
</worksheet>
</file>

<file path=xl/worksheets/sheet4.xml><?xml version="1.0" encoding="utf-8"?>
<worksheet xmlns="http://schemas.openxmlformats.org/spreadsheetml/2006/main" xmlns:r="http://schemas.openxmlformats.org/officeDocument/2006/relationships">
  <sheetPr>
    <tabColor indexed="48"/>
  </sheetPr>
  <dimension ref="A2:AT41"/>
  <sheetViews>
    <sheetView showGridLines="0" zoomScale="85" zoomScaleNormal="85" zoomScaleSheetLayoutView="85" zoomScalePageLayoutView="0" workbookViewId="0" topLeftCell="A1">
      <selection activeCell="AA25" sqref="AA25:AO30"/>
    </sheetView>
  </sheetViews>
  <sheetFormatPr defaultColWidth="3.00390625" defaultRowHeight="12"/>
  <cols>
    <col min="1" max="1" width="2.57421875" style="3" customWidth="1"/>
    <col min="2" max="2" width="3.57421875" style="3" customWidth="1"/>
    <col min="3" max="4" width="5.140625" style="3" customWidth="1"/>
    <col min="5" max="5" width="15.140625" style="3" customWidth="1"/>
    <col min="6" max="8" width="8.421875" style="3" customWidth="1"/>
    <col min="9" max="20" width="3.00390625" style="3" customWidth="1"/>
    <col min="21" max="21" width="3.140625" style="3" customWidth="1"/>
    <col min="22" max="16384" width="3.00390625" style="3" customWidth="1"/>
  </cols>
  <sheetData>
    <row r="1" s="7" customFormat="1" ht="10.5" customHeight="1"/>
    <row r="2" spans="2:41" s="7" customFormat="1" ht="14.25" customHeight="1">
      <c r="B2" s="236" t="s">
        <v>274</v>
      </c>
      <c r="C2" s="236"/>
      <c r="D2" s="236"/>
      <c r="E2" s="236"/>
      <c r="F2" s="236"/>
      <c r="G2" s="236"/>
      <c r="H2" s="8"/>
      <c r="I2" s="9"/>
      <c r="J2" s="10" t="s">
        <v>2</v>
      </c>
      <c r="K2" s="11"/>
      <c r="L2" s="11"/>
      <c r="M2" s="11"/>
      <c r="N2" s="12"/>
      <c r="O2" s="203" t="s">
        <v>280</v>
      </c>
      <c r="P2" s="204"/>
      <c r="Q2" s="204"/>
      <c r="R2" s="204"/>
      <c r="S2" s="204"/>
      <c r="T2" s="204"/>
      <c r="U2" s="204"/>
      <c r="V2" s="204"/>
      <c r="W2" s="204"/>
      <c r="X2" s="204"/>
      <c r="Y2" s="204"/>
      <c r="Z2" s="204"/>
      <c r="AA2" s="205"/>
      <c r="AB2" s="10" t="s">
        <v>3</v>
      </c>
      <c r="AC2" s="15"/>
      <c r="AD2" s="11"/>
      <c r="AE2" s="16"/>
      <c r="AF2" s="12"/>
      <c r="AG2" s="203" t="s">
        <v>282</v>
      </c>
      <c r="AH2" s="204"/>
      <c r="AI2" s="204"/>
      <c r="AJ2" s="204"/>
      <c r="AK2" s="204"/>
      <c r="AL2" s="204"/>
      <c r="AM2" s="204"/>
      <c r="AN2" s="204"/>
      <c r="AO2" s="17" t="s">
        <v>4</v>
      </c>
    </row>
    <row r="3" spans="1:41" s="7" customFormat="1" ht="15" customHeight="1">
      <c r="A3" s="4"/>
      <c r="B3" s="236"/>
      <c r="C3" s="236"/>
      <c r="D3" s="236"/>
      <c r="E3" s="236"/>
      <c r="F3" s="236"/>
      <c r="G3" s="236"/>
      <c r="H3" s="8"/>
      <c r="I3" s="9"/>
      <c r="J3" s="10" t="s">
        <v>5</v>
      </c>
      <c r="K3" s="11"/>
      <c r="L3" s="11"/>
      <c r="M3" s="16"/>
      <c r="N3" s="12"/>
      <c r="O3" s="203" t="s">
        <v>281</v>
      </c>
      <c r="P3" s="204"/>
      <c r="Q3" s="204"/>
      <c r="R3" s="204"/>
      <c r="S3" s="205"/>
      <c r="T3" s="10" t="s">
        <v>254</v>
      </c>
      <c r="U3" s="16"/>
      <c r="V3" s="12"/>
      <c r="W3" s="224" t="s">
        <v>284</v>
      </c>
      <c r="X3" s="225"/>
      <c r="Y3" s="225"/>
      <c r="Z3" s="225"/>
      <c r="AA3" s="226"/>
      <c r="AB3" s="10" t="s">
        <v>6</v>
      </c>
      <c r="AC3" s="11"/>
      <c r="AD3" s="11"/>
      <c r="AE3" s="11"/>
      <c r="AF3" s="18"/>
      <c r="AG3" s="203" t="s">
        <v>283</v>
      </c>
      <c r="AH3" s="204"/>
      <c r="AI3" s="204"/>
      <c r="AJ3" s="204"/>
      <c r="AK3" s="204"/>
      <c r="AL3" s="204"/>
      <c r="AM3" s="204"/>
      <c r="AN3" s="204"/>
      <c r="AO3" s="17" t="s">
        <v>4</v>
      </c>
    </row>
    <row r="4" spans="1:41" s="7" customFormat="1" ht="15" customHeight="1">
      <c r="A4" s="5"/>
      <c r="B4" s="236"/>
      <c r="C4" s="236"/>
      <c r="D4" s="236"/>
      <c r="E4" s="236"/>
      <c r="F4" s="236"/>
      <c r="G4" s="236"/>
      <c r="H4" s="8"/>
      <c r="J4" s="10" t="s">
        <v>7</v>
      </c>
      <c r="K4" s="11"/>
      <c r="L4" s="11"/>
      <c r="M4" s="11"/>
      <c r="N4" s="18"/>
      <c r="O4" s="229">
        <v>0</v>
      </c>
      <c r="P4" s="227"/>
      <c r="Q4" s="227"/>
      <c r="R4" s="13" t="s">
        <v>8</v>
      </c>
      <c r="S4" s="227">
        <v>0</v>
      </c>
      <c r="T4" s="227"/>
      <c r="U4" s="13" t="s">
        <v>9</v>
      </c>
      <c r="V4" s="228">
        <v>0</v>
      </c>
      <c r="W4" s="228"/>
      <c r="X4" s="13" t="s">
        <v>10</v>
      </c>
      <c r="Y4" s="13"/>
      <c r="Z4" s="14"/>
      <c r="AA4" s="14"/>
      <c r="AB4" s="13" t="s">
        <v>255</v>
      </c>
      <c r="AC4" s="14"/>
      <c r="AD4" s="228">
        <v>0</v>
      </c>
      <c r="AE4" s="230"/>
      <c r="AF4" s="230"/>
      <c r="AG4" s="13" t="s">
        <v>8</v>
      </c>
      <c r="AH4" s="227">
        <v>0</v>
      </c>
      <c r="AI4" s="227"/>
      <c r="AJ4" s="13" t="s">
        <v>9</v>
      </c>
      <c r="AK4" s="228">
        <v>0</v>
      </c>
      <c r="AL4" s="228"/>
      <c r="AM4" s="13" t="s">
        <v>10</v>
      </c>
      <c r="AN4" s="13"/>
      <c r="AO4" s="19"/>
    </row>
    <row r="5" s="7" customFormat="1" ht="8.25" customHeight="1">
      <c r="A5" s="20"/>
    </row>
    <row r="6" spans="1:41" s="7" customFormat="1" ht="15" customHeight="1">
      <c r="A6" s="5"/>
      <c r="B6" s="234" t="s">
        <v>39</v>
      </c>
      <c r="C6" s="235"/>
      <c r="D6" s="235"/>
      <c r="E6" s="235"/>
      <c r="F6" s="235"/>
      <c r="G6" s="235"/>
      <c r="H6" s="235"/>
      <c r="L6" s="21" t="s">
        <v>12</v>
      </c>
      <c r="M6" s="21"/>
      <c r="N6" s="21"/>
      <c r="O6" s="21"/>
      <c r="P6" s="21"/>
      <c r="Q6" s="21"/>
      <c r="R6" s="21"/>
      <c r="S6" s="21"/>
      <c r="T6" s="22"/>
      <c r="U6" s="22"/>
      <c r="V6" s="22"/>
      <c r="W6" s="22"/>
      <c r="X6" s="22"/>
      <c r="Y6" s="22"/>
      <c r="Z6" s="22"/>
      <c r="AA6" s="22"/>
      <c r="AB6" s="22"/>
      <c r="AC6" s="22"/>
      <c r="AD6" s="23"/>
      <c r="AE6" s="23"/>
      <c r="AF6" s="21"/>
      <c r="AG6" s="21"/>
      <c r="AH6" s="21"/>
      <c r="AI6" s="21"/>
      <c r="AJ6" s="21"/>
      <c r="AK6" s="21"/>
      <c r="AL6" s="21"/>
      <c r="AM6" s="21"/>
      <c r="AN6" s="21"/>
      <c r="AO6" s="21"/>
    </row>
    <row r="7" spans="1:41" s="7" customFormat="1" ht="15" customHeight="1">
      <c r="A7" s="24"/>
      <c r="B7" s="234"/>
      <c r="C7" s="235"/>
      <c r="D7" s="235"/>
      <c r="E7" s="235"/>
      <c r="F7" s="235"/>
      <c r="G7" s="235"/>
      <c r="H7" s="235"/>
      <c r="I7" s="20"/>
      <c r="L7" s="206"/>
      <c r="M7" s="207"/>
      <c r="N7" s="207"/>
      <c r="O7" s="207"/>
      <c r="P7" s="207"/>
      <c r="Q7" s="207"/>
      <c r="R7" s="207"/>
      <c r="S7" s="207"/>
      <c r="T7" s="207"/>
      <c r="U7" s="207"/>
      <c r="V7" s="207"/>
      <c r="W7" s="207"/>
      <c r="X7" s="207"/>
      <c r="Y7" s="207"/>
      <c r="Z7" s="207"/>
      <c r="AA7" s="207"/>
      <c r="AB7" s="207"/>
      <c r="AC7" s="207"/>
      <c r="AD7" s="207"/>
      <c r="AE7" s="207"/>
      <c r="AF7" s="207"/>
      <c r="AG7" s="207"/>
      <c r="AH7" s="207"/>
      <c r="AI7" s="207"/>
      <c r="AJ7" s="207"/>
      <c r="AK7" s="207"/>
      <c r="AL7" s="207"/>
      <c r="AM7" s="207"/>
      <c r="AN7" s="207"/>
      <c r="AO7" s="208"/>
    </row>
    <row r="8" spans="2:41" s="7" customFormat="1" ht="15" customHeight="1">
      <c r="B8" s="25"/>
      <c r="C8" s="26"/>
      <c r="D8" s="26"/>
      <c r="E8" s="26"/>
      <c r="F8" s="26"/>
      <c r="G8" s="26"/>
      <c r="H8" s="36"/>
      <c r="L8" s="209"/>
      <c r="M8" s="210"/>
      <c r="N8" s="210"/>
      <c r="O8" s="210"/>
      <c r="P8" s="210"/>
      <c r="Q8" s="210"/>
      <c r="R8" s="210"/>
      <c r="S8" s="210"/>
      <c r="T8" s="210"/>
      <c r="U8" s="210"/>
      <c r="V8" s="210"/>
      <c r="W8" s="210"/>
      <c r="X8" s="210"/>
      <c r="Y8" s="210"/>
      <c r="Z8" s="210"/>
      <c r="AA8" s="210"/>
      <c r="AB8" s="210"/>
      <c r="AC8" s="210"/>
      <c r="AD8" s="210"/>
      <c r="AE8" s="210"/>
      <c r="AF8" s="210"/>
      <c r="AG8" s="210"/>
      <c r="AH8" s="210"/>
      <c r="AI8" s="210"/>
      <c r="AJ8" s="210"/>
      <c r="AK8" s="210"/>
      <c r="AL8" s="210"/>
      <c r="AM8" s="210"/>
      <c r="AN8" s="210"/>
      <c r="AO8" s="211"/>
    </row>
    <row r="9" spans="2:41" s="7" customFormat="1" ht="15" customHeight="1">
      <c r="B9" s="27"/>
      <c r="C9" s="5"/>
      <c r="D9" s="5"/>
      <c r="E9" s="5"/>
      <c r="F9" s="5"/>
      <c r="G9" s="5"/>
      <c r="H9" s="60"/>
      <c r="L9" s="209"/>
      <c r="M9" s="210"/>
      <c r="N9" s="210"/>
      <c r="O9" s="210"/>
      <c r="P9" s="210"/>
      <c r="Q9" s="210"/>
      <c r="R9" s="210"/>
      <c r="S9" s="210"/>
      <c r="T9" s="210"/>
      <c r="U9" s="210"/>
      <c r="V9" s="210"/>
      <c r="W9" s="210"/>
      <c r="X9" s="210"/>
      <c r="Y9" s="210"/>
      <c r="Z9" s="210"/>
      <c r="AA9" s="210"/>
      <c r="AB9" s="210"/>
      <c r="AC9" s="210"/>
      <c r="AD9" s="210"/>
      <c r="AE9" s="210"/>
      <c r="AF9" s="210"/>
      <c r="AG9" s="210"/>
      <c r="AH9" s="210"/>
      <c r="AI9" s="210"/>
      <c r="AJ9" s="210"/>
      <c r="AK9" s="210"/>
      <c r="AL9" s="210"/>
      <c r="AM9" s="210"/>
      <c r="AN9" s="210"/>
      <c r="AO9" s="211"/>
    </row>
    <row r="10" spans="2:41" s="7" customFormat="1" ht="15" customHeight="1">
      <c r="B10" s="27"/>
      <c r="C10" s="5"/>
      <c r="D10" s="5"/>
      <c r="E10" s="5"/>
      <c r="F10" s="5"/>
      <c r="G10" s="5"/>
      <c r="H10" s="60"/>
      <c r="L10" s="209"/>
      <c r="M10" s="210"/>
      <c r="N10" s="210"/>
      <c r="O10" s="210"/>
      <c r="P10" s="210"/>
      <c r="Q10" s="210"/>
      <c r="R10" s="210"/>
      <c r="S10" s="210"/>
      <c r="T10" s="210"/>
      <c r="U10" s="210"/>
      <c r="V10" s="210"/>
      <c r="W10" s="210"/>
      <c r="X10" s="210"/>
      <c r="Y10" s="210"/>
      <c r="Z10" s="210"/>
      <c r="AA10" s="210"/>
      <c r="AB10" s="210"/>
      <c r="AC10" s="210"/>
      <c r="AD10" s="210"/>
      <c r="AE10" s="210"/>
      <c r="AF10" s="210"/>
      <c r="AG10" s="210"/>
      <c r="AH10" s="210"/>
      <c r="AI10" s="210"/>
      <c r="AJ10" s="210"/>
      <c r="AK10" s="210"/>
      <c r="AL10" s="210"/>
      <c r="AM10" s="210"/>
      <c r="AN10" s="210"/>
      <c r="AO10" s="211"/>
    </row>
    <row r="11" spans="1:41" s="7" customFormat="1" ht="15" customHeight="1">
      <c r="A11" s="20"/>
      <c r="B11" s="27"/>
      <c r="C11" s="5"/>
      <c r="D11" s="24"/>
      <c r="E11" s="24"/>
      <c r="F11" s="24"/>
      <c r="G11" s="24"/>
      <c r="H11" s="37"/>
      <c r="L11" s="209"/>
      <c r="M11" s="210"/>
      <c r="N11" s="210"/>
      <c r="O11" s="210"/>
      <c r="P11" s="210"/>
      <c r="Q11" s="210"/>
      <c r="R11" s="210"/>
      <c r="S11" s="210"/>
      <c r="T11" s="210"/>
      <c r="U11" s="210"/>
      <c r="V11" s="210"/>
      <c r="W11" s="210"/>
      <c r="X11" s="210"/>
      <c r="Y11" s="210"/>
      <c r="Z11" s="210"/>
      <c r="AA11" s="210"/>
      <c r="AB11" s="210"/>
      <c r="AC11" s="210"/>
      <c r="AD11" s="210"/>
      <c r="AE11" s="210"/>
      <c r="AF11" s="210"/>
      <c r="AG11" s="210"/>
      <c r="AH11" s="210"/>
      <c r="AI11" s="210"/>
      <c r="AJ11" s="210"/>
      <c r="AK11" s="210"/>
      <c r="AL11" s="210"/>
      <c r="AM11" s="210"/>
      <c r="AN11" s="210"/>
      <c r="AO11" s="211"/>
    </row>
    <row r="12" spans="1:41" s="7" customFormat="1" ht="15" customHeight="1">
      <c r="A12" s="20"/>
      <c r="B12" s="27"/>
      <c r="C12" s="5"/>
      <c r="D12" s="24"/>
      <c r="E12" s="24"/>
      <c r="F12" s="24"/>
      <c r="G12" s="24"/>
      <c r="H12" s="37"/>
      <c r="I12" s="20"/>
      <c r="L12" s="209"/>
      <c r="M12" s="210"/>
      <c r="N12" s="210"/>
      <c r="O12" s="210"/>
      <c r="P12" s="210"/>
      <c r="Q12" s="210"/>
      <c r="R12" s="210"/>
      <c r="S12" s="210"/>
      <c r="T12" s="210"/>
      <c r="U12" s="210"/>
      <c r="V12" s="210"/>
      <c r="W12" s="210"/>
      <c r="X12" s="210"/>
      <c r="Y12" s="210"/>
      <c r="Z12" s="210"/>
      <c r="AA12" s="210"/>
      <c r="AB12" s="210"/>
      <c r="AC12" s="210"/>
      <c r="AD12" s="210"/>
      <c r="AE12" s="210"/>
      <c r="AF12" s="210"/>
      <c r="AG12" s="210"/>
      <c r="AH12" s="210"/>
      <c r="AI12" s="210"/>
      <c r="AJ12" s="210"/>
      <c r="AK12" s="210"/>
      <c r="AL12" s="210"/>
      <c r="AM12" s="210"/>
      <c r="AN12" s="210"/>
      <c r="AO12" s="211"/>
    </row>
    <row r="13" spans="1:41" s="7" customFormat="1" ht="15" customHeight="1">
      <c r="A13" s="20"/>
      <c r="B13" s="27"/>
      <c r="C13" s="5"/>
      <c r="D13" s="24"/>
      <c r="E13" s="24"/>
      <c r="F13" s="24"/>
      <c r="G13" s="24"/>
      <c r="H13" s="37"/>
      <c r="I13" s="20"/>
      <c r="L13" s="212"/>
      <c r="M13" s="213"/>
      <c r="N13" s="213"/>
      <c r="O13" s="213"/>
      <c r="P13" s="213"/>
      <c r="Q13" s="213"/>
      <c r="R13" s="213"/>
      <c r="S13" s="213"/>
      <c r="T13" s="213"/>
      <c r="U13" s="213"/>
      <c r="V13" s="213"/>
      <c r="W13" s="213"/>
      <c r="X13" s="213"/>
      <c r="Y13" s="213"/>
      <c r="Z13" s="213"/>
      <c r="AA13" s="213"/>
      <c r="AB13" s="213"/>
      <c r="AC13" s="213"/>
      <c r="AD13" s="213"/>
      <c r="AE13" s="213"/>
      <c r="AF13" s="213"/>
      <c r="AG13" s="213"/>
      <c r="AH13" s="213"/>
      <c r="AI13" s="213"/>
      <c r="AJ13" s="213"/>
      <c r="AK13" s="213"/>
      <c r="AL13" s="213"/>
      <c r="AM13" s="213"/>
      <c r="AN13" s="213"/>
      <c r="AO13" s="214"/>
    </row>
    <row r="14" spans="1:9" s="7" customFormat="1" ht="15" customHeight="1">
      <c r="A14" s="20"/>
      <c r="B14" s="27"/>
      <c r="C14" s="5"/>
      <c r="D14" s="24"/>
      <c r="E14" s="24"/>
      <c r="F14" s="24"/>
      <c r="G14" s="24"/>
      <c r="H14" s="37"/>
      <c r="I14" s="20"/>
    </row>
    <row r="15" spans="1:41" s="7" customFormat="1" ht="15" customHeight="1">
      <c r="A15" s="20"/>
      <c r="B15" s="27"/>
      <c r="C15" s="5"/>
      <c r="D15" s="24"/>
      <c r="E15" s="24"/>
      <c r="F15" s="24"/>
      <c r="G15" s="24"/>
      <c r="H15" s="37"/>
      <c r="I15" s="20"/>
      <c r="L15" s="21" t="s">
        <v>13</v>
      </c>
      <c r="M15" s="22"/>
      <c r="N15" s="22"/>
      <c r="O15" s="22"/>
      <c r="P15" s="22"/>
      <c r="Q15" s="22"/>
      <c r="R15" s="22"/>
      <c r="S15" s="22"/>
      <c r="T15" s="22"/>
      <c r="U15" s="22"/>
      <c r="V15" s="22"/>
      <c r="W15" s="22"/>
      <c r="X15" s="22"/>
      <c r="Y15" s="22"/>
      <c r="Z15" s="22"/>
      <c r="AA15" s="22"/>
      <c r="AB15" s="22"/>
      <c r="AC15" s="22"/>
      <c r="AD15" s="23"/>
      <c r="AE15" s="23"/>
      <c r="AF15" s="21"/>
      <c r="AG15" s="21"/>
      <c r="AH15" s="21"/>
      <c r="AI15" s="21"/>
      <c r="AJ15" s="21"/>
      <c r="AK15" s="21"/>
      <c r="AL15" s="21"/>
      <c r="AM15" s="21"/>
      <c r="AN15" s="21"/>
      <c r="AO15" s="21"/>
    </row>
    <row r="16" spans="1:41" s="7" customFormat="1" ht="15" customHeight="1">
      <c r="A16" s="20"/>
      <c r="B16" s="27"/>
      <c r="C16" s="5"/>
      <c r="D16" s="24"/>
      <c r="E16" s="24"/>
      <c r="F16" s="24"/>
      <c r="G16" s="24"/>
      <c r="H16" s="37"/>
      <c r="I16" s="20"/>
      <c r="L16" s="41" t="s">
        <v>14</v>
      </c>
      <c r="M16" s="42"/>
      <c r="N16" s="42"/>
      <c r="O16" s="42"/>
      <c r="P16" s="42"/>
      <c r="Q16" s="42"/>
      <c r="R16" s="42"/>
      <c r="S16" s="42"/>
      <c r="T16" s="42"/>
      <c r="U16" s="42"/>
      <c r="V16" s="42"/>
      <c r="W16" s="42"/>
      <c r="X16" s="42"/>
      <c r="Y16" s="42"/>
      <c r="Z16" s="43"/>
      <c r="AA16" s="41" t="s">
        <v>15</v>
      </c>
      <c r="AB16" s="42"/>
      <c r="AC16" s="42"/>
      <c r="AD16" s="42"/>
      <c r="AE16" s="42"/>
      <c r="AF16" s="42"/>
      <c r="AG16" s="42"/>
      <c r="AH16" s="42"/>
      <c r="AI16" s="42"/>
      <c r="AJ16" s="42"/>
      <c r="AK16" s="42"/>
      <c r="AL16" s="42"/>
      <c r="AM16" s="42"/>
      <c r="AN16" s="42"/>
      <c r="AO16" s="43"/>
    </row>
    <row r="17" spans="1:41" s="7" customFormat="1" ht="15" customHeight="1">
      <c r="A17" s="20"/>
      <c r="B17" s="27"/>
      <c r="C17" s="5"/>
      <c r="D17" s="24"/>
      <c r="E17" s="24"/>
      <c r="F17" s="24"/>
      <c r="G17" s="24"/>
      <c r="H17" s="37"/>
      <c r="I17" s="20"/>
      <c r="L17" s="215"/>
      <c r="M17" s="216"/>
      <c r="N17" s="216"/>
      <c r="O17" s="216"/>
      <c r="P17" s="216"/>
      <c r="Q17" s="216"/>
      <c r="R17" s="216"/>
      <c r="S17" s="216"/>
      <c r="T17" s="216"/>
      <c r="U17" s="216"/>
      <c r="V17" s="216"/>
      <c r="W17" s="216"/>
      <c r="X17" s="216"/>
      <c r="Y17" s="216"/>
      <c r="Z17" s="217"/>
      <c r="AA17" s="215"/>
      <c r="AB17" s="216"/>
      <c r="AC17" s="216"/>
      <c r="AD17" s="216"/>
      <c r="AE17" s="216"/>
      <c r="AF17" s="216"/>
      <c r="AG17" s="216"/>
      <c r="AH17" s="216"/>
      <c r="AI17" s="216"/>
      <c r="AJ17" s="216"/>
      <c r="AK17" s="216"/>
      <c r="AL17" s="216"/>
      <c r="AM17" s="216"/>
      <c r="AN17" s="216"/>
      <c r="AO17" s="217"/>
    </row>
    <row r="18" spans="1:41" s="7" customFormat="1" ht="15" customHeight="1">
      <c r="A18" s="20"/>
      <c r="B18" s="27"/>
      <c r="C18" s="5"/>
      <c r="D18" s="24"/>
      <c r="E18" s="24"/>
      <c r="F18" s="24"/>
      <c r="G18" s="24"/>
      <c r="H18" s="37"/>
      <c r="I18" s="20"/>
      <c r="L18" s="218"/>
      <c r="M18" s="219"/>
      <c r="N18" s="219"/>
      <c r="O18" s="219"/>
      <c r="P18" s="219"/>
      <c r="Q18" s="219"/>
      <c r="R18" s="219"/>
      <c r="S18" s="219"/>
      <c r="T18" s="219"/>
      <c r="U18" s="219"/>
      <c r="V18" s="219"/>
      <c r="W18" s="219"/>
      <c r="X18" s="219"/>
      <c r="Y18" s="219"/>
      <c r="Z18" s="220"/>
      <c r="AA18" s="218"/>
      <c r="AB18" s="219"/>
      <c r="AC18" s="219"/>
      <c r="AD18" s="219"/>
      <c r="AE18" s="219"/>
      <c r="AF18" s="219"/>
      <c r="AG18" s="219"/>
      <c r="AH18" s="219"/>
      <c r="AI18" s="219"/>
      <c r="AJ18" s="219"/>
      <c r="AK18" s="219"/>
      <c r="AL18" s="219"/>
      <c r="AM18" s="219"/>
      <c r="AN18" s="219"/>
      <c r="AO18" s="220"/>
    </row>
    <row r="19" spans="1:41" s="7" customFormat="1" ht="15" customHeight="1">
      <c r="A19" s="20"/>
      <c r="B19" s="27"/>
      <c r="C19" s="5"/>
      <c r="D19" s="24"/>
      <c r="E19" s="24"/>
      <c r="F19" s="24"/>
      <c r="G19" s="24"/>
      <c r="H19" s="37"/>
      <c r="I19" s="20"/>
      <c r="L19" s="218"/>
      <c r="M19" s="219"/>
      <c r="N19" s="219"/>
      <c r="O19" s="219"/>
      <c r="P19" s="219"/>
      <c r="Q19" s="219"/>
      <c r="R19" s="219"/>
      <c r="S19" s="219"/>
      <c r="T19" s="219"/>
      <c r="U19" s="219"/>
      <c r="V19" s="219"/>
      <c r="W19" s="219"/>
      <c r="X19" s="219"/>
      <c r="Y19" s="219"/>
      <c r="Z19" s="220"/>
      <c r="AA19" s="218"/>
      <c r="AB19" s="219"/>
      <c r="AC19" s="219"/>
      <c r="AD19" s="219"/>
      <c r="AE19" s="219"/>
      <c r="AF19" s="219"/>
      <c r="AG19" s="219"/>
      <c r="AH19" s="219"/>
      <c r="AI19" s="219"/>
      <c r="AJ19" s="219"/>
      <c r="AK19" s="219"/>
      <c r="AL19" s="219"/>
      <c r="AM19" s="219"/>
      <c r="AN19" s="219"/>
      <c r="AO19" s="220"/>
    </row>
    <row r="20" spans="1:41" s="7" customFormat="1" ht="15" customHeight="1">
      <c r="A20" s="20"/>
      <c r="B20" s="28"/>
      <c r="C20" s="24"/>
      <c r="D20" s="24"/>
      <c r="E20" s="24"/>
      <c r="F20" s="24"/>
      <c r="G20" s="24"/>
      <c r="H20" s="37"/>
      <c r="I20" s="20"/>
      <c r="L20" s="218"/>
      <c r="M20" s="219"/>
      <c r="N20" s="219"/>
      <c r="O20" s="219"/>
      <c r="P20" s="219"/>
      <c r="Q20" s="219"/>
      <c r="R20" s="219"/>
      <c r="S20" s="219"/>
      <c r="T20" s="219"/>
      <c r="U20" s="219"/>
      <c r="V20" s="219"/>
      <c r="W20" s="219"/>
      <c r="X20" s="219"/>
      <c r="Y20" s="219"/>
      <c r="Z20" s="220"/>
      <c r="AA20" s="218"/>
      <c r="AB20" s="219"/>
      <c r="AC20" s="219"/>
      <c r="AD20" s="219"/>
      <c r="AE20" s="219"/>
      <c r="AF20" s="219"/>
      <c r="AG20" s="219"/>
      <c r="AH20" s="219"/>
      <c r="AI20" s="219"/>
      <c r="AJ20" s="219"/>
      <c r="AK20" s="219"/>
      <c r="AL20" s="219"/>
      <c r="AM20" s="219"/>
      <c r="AN20" s="219"/>
      <c r="AO20" s="220"/>
    </row>
    <row r="21" spans="1:41" s="7" customFormat="1" ht="15" customHeight="1">
      <c r="A21" s="20"/>
      <c r="B21" s="28"/>
      <c r="C21" s="24"/>
      <c r="D21" s="24"/>
      <c r="E21" s="24"/>
      <c r="F21" s="24"/>
      <c r="G21" s="24"/>
      <c r="H21" s="37"/>
      <c r="I21" s="20"/>
      <c r="L21" s="221"/>
      <c r="M21" s="222"/>
      <c r="N21" s="222"/>
      <c r="O21" s="222"/>
      <c r="P21" s="222"/>
      <c r="Q21" s="222"/>
      <c r="R21" s="222"/>
      <c r="S21" s="222"/>
      <c r="T21" s="222"/>
      <c r="U21" s="222"/>
      <c r="V21" s="222"/>
      <c r="W21" s="222"/>
      <c r="X21" s="222"/>
      <c r="Y21" s="222"/>
      <c r="Z21" s="223"/>
      <c r="AA21" s="221"/>
      <c r="AB21" s="222"/>
      <c r="AC21" s="222"/>
      <c r="AD21" s="222"/>
      <c r="AE21" s="222"/>
      <c r="AF21" s="222"/>
      <c r="AG21" s="222"/>
      <c r="AH21" s="222"/>
      <c r="AI21" s="222"/>
      <c r="AJ21" s="222"/>
      <c r="AK21" s="222"/>
      <c r="AL21" s="222"/>
      <c r="AM21" s="222"/>
      <c r="AN21" s="222"/>
      <c r="AO21" s="223"/>
    </row>
    <row r="22" spans="1:46" s="7" customFormat="1" ht="15" customHeight="1">
      <c r="A22" s="20"/>
      <c r="B22" s="29"/>
      <c r="C22" s="30"/>
      <c r="D22" s="31"/>
      <c r="E22" s="31"/>
      <c r="F22" s="31"/>
      <c r="G22" s="31"/>
      <c r="H22" s="38"/>
      <c r="I22" s="20"/>
      <c r="AT22" s="44"/>
    </row>
    <row r="23" spans="1:46" s="7" customFormat="1" ht="15" customHeight="1">
      <c r="A23" s="20"/>
      <c r="B23" s="5"/>
      <c r="C23" s="5"/>
      <c r="D23" s="24"/>
      <c r="E23" s="24"/>
      <c r="F23" s="24"/>
      <c r="G23" s="24"/>
      <c r="H23" s="24"/>
      <c r="I23" s="20"/>
      <c r="L23" s="21" t="s">
        <v>16</v>
      </c>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T23" s="44"/>
    </row>
    <row r="24" spans="1:46" s="7" customFormat="1" ht="15" customHeight="1">
      <c r="A24" s="20"/>
      <c r="B24" s="57" t="s">
        <v>23</v>
      </c>
      <c r="C24" s="58"/>
      <c r="D24" s="59"/>
      <c r="E24" s="59"/>
      <c r="F24" s="59"/>
      <c r="G24" s="59"/>
      <c r="H24" s="59"/>
      <c r="I24" s="20"/>
      <c r="L24" s="32" t="s">
        <v>17</v>
      </c>
      <c r="M24" s="33"/>
      <c r="N24" s="33"/>
      <c r="O24" s="33"/>
      <c r="P24" s="33"/>
      <c r="Q24" s="33"/>
      <c r="R24" s="33"/>
      <c r="S24" s="34"/>
      <c r="T24" s="35"/>
      <c r="U24" s="34"/>
      <c r="V24" s="35"/>
      <c r="W24" s="34"/>
      <c r="X24" s="35"/>
      <c r="Y24" s="34"/>
      <c r="Z24" s="40"/>
      <c r="AA24" s="32" t="s">
        <v>18</v>
      </c>
      <c r="AB24" s="33"/>
      <c r="AC24" s="34"/>
      <c r="AD24" s="34"/>
      <c r="AE24" s="34"/>
      <c r="AF24" s="35"/>
      <c r="AG24" s="35"/>
      <c r="AH24" s="35"/>
      <c r="AI24" s="34"/>
      <c r="AJ24" s="34"/>
      <c r="AK24" s="34"/>
      <c r="AL24" s="34"/>
      <c r="AM24" s="34"/>
      <c r="AN24" s="34"/>
      <c r="AO24" s="39"/>
      <c r="AT24" s="44"/>
    </row>
    <row r="25" spans="1:46" s="7" customFormat="1" ht="30" customHeight="1">
      <c r="A25" s="20"/>
      <c r="B25" s="51" t="s">
        <v>24</v>
      </c>
      <c r="C25" s="52"/>
      <c r="D25" s="53"/>
      <c r="E25" s="53"/>
      <c r="F25" s="54" t="s">
        <v>1</v>
      </c>
      <c r="G25" s="54" t="s">
        <v>0</v>
      </c>
      <c r="H25" s="54" t="s">
        <v>22</v>
      </c>
      <c r="I25" s="20"/>
      <c r="L25" s="215"/>
      <c r="M25" s="239"/>
      <c r="N25" s="239"/>
      <c r="O25" s="239"/>
      <c r="P25" s="239"/>
      <c r="Q25" s="239"/>
      <c r="R25" s="239"/>
      <c r="S25" s="239"/>
      <c r="T25" s="239"/>
      <c r="U25" s="239"/>
      <c r="V25" s="239"/>
      <c r="W25" s="239"/>
      <c r="X25" s="239"/>
      <c r="Y25" s="239"/>
      <c r="Z25" s="240"/>
      <c r="AA25" s="215"/>
      <c r="AB25" s="239"/>
      <c r="AC25" s="239"/>
      <c r="AD25" s="239"/>
      <c r="AE25" s="239"/>
      <c r="AF25" s="239"/>
      <c r="AG25" s="239"/>
      <c r="AH25" s="239"/>
      <c r="AI25" s="239"/>
      <c r="AJ25" s="239"/>
      <c r="AK25" s="239"/>
      <c r="AL25" s="239"/>
      <c r="AM25" s="239"/>
      <c r="AN25" s="239"/>
      <c r="AO25" s="240"/>
      <c r="AT25" s="44"/>
    </row>
    <row r="26" spans="1:46" s="7" customFormat="1" ht="26.25" customHeight="1">
      <c r="A26" s="20"/>
      <c r="B26" s="231" t="s">
        <v>279</v>
      </c>
      <c r="C26" s="232"/>
      <c r="D26" s="232"/>
      <c r="E26" s="232"/>
      <c r="F26" s="47">
        <v>1.6666666666666667</v>
      </c>
      <c r="G26" s="47">
        <v>1.6666666666666667</v>
      </c>
      <c r="H26" s="47">
        <v>2</v>
      </c>
      <c r="I26" s="20"/>
      <c r="L26" s="241"/>
      <c r="M26" s="242"/>
      <c r="N26" s="242"/>
      <c r="O26" s="242"/>
      <c r="P26" s="242"/>
      <c r="Q26" s="242"/>
      <c r="R26" s="242"/>
      <c r="S26" s="242"/>
      <c r="T26" s="242"/>
      <c r="U26" s="242"/>
      <c r="V26" s="242"/>
      <c r="W26" s="242"/>
      <c r="X26" s="242"/>
      <c r="Y26" s="242"/>
      <c r="Z26" s="243"/>
      <c r="AA26" s="241"/>
      <c r="AB26" s="242"/>
      <c r="AC26" s="242"/>
      <c r="AD26" s="242"/>
      <c r="AE26" s="242"/>
      <c r="AF26" s="242"/>
      <c r="AG26" s="242"/>
      <c r="AH26" s="242"/>
      <c r="AI26" s="242"/>
      <c r="AJ26" s="242"/>
      <c r="AK26" s="242"/>
      <c r="AL26" s="242"/>
      <c r="AM26" s="242"/>
      <c r="AN26" s="242"/>
      <c r="AO26" s="243"/>
      <c r="AT26" s="44"/>
    </row>
    <row r="27" spans="1:46" s="7" customFormat="1" ht="24" customHeight="1">
      <c r="A27" s="20"/>
      <c r="B27" s="237" t="s">
        <v>266</v>
      </c>
      <c r="C27" s="232"/>
      <c r="D27" s="232"/>
      <c r="E27" s="232"/>
      <c r="F27" s="50">
        <v>1.3333333333333333</v>
      </c>
      <c r="G27" s="50">
        <v>1.6666666666666667</v>
      </c>
      <c r="H27" s="50">
        <v>2</v>
      </c>
      <c r="I27" s="20"/>
      <c r="L27" s="241"/>
      <c r="M27" s="242"/>
      <c r="N27" s="242"/>
      <c r="O27" s="242"/>
      <c r="P27" s="242"/>
      <c r="Q27" s="242"/>
      <c r="R27" s="242"/>
      <c r="S27" s="242"/>
      <c r="T27" s="242"/>
      <c r="U27" s="242"/>
      <c r="V27" s="242"/>
      <c r="W27" s="242"/>
      <c r="X27" s="242"/>
      <c r="Y27" s="242"/>
      <c r="Z27" s="243"/>
      <c r="AA27" s="241"/>
      <c r="AB27" s="242"/>
      <c r="AC27" s="242"/>
      <c r="AD27" s="242"/>
      <c r="AE27" s="242"/>
      <c r="AF27" s="242"/>
      <c r="AG27" s="242"/>
      <c r="AH27" s="242"/>
      <c r="AI27" s="242"/>
      <c r="AJ27" s="242"/>
      <c r="AK27" s="242"/>
      <c r="AL27" s="242"/>
      <c r="AM27" s="242"/>
      <c r="AN27" s="242"/>
      <c r="AO27" s="243"/>
      <c r="AT27" s="44"/>
    </row>
    <row r="28" spans="1:46" s="7" customFormat="1" ht="15" customHeight="1">
      <c r="A28" s="20"/>
      <c r="B28" s="238" t="s">
        <v>275</v>
      </c>
      <c r="C28" s="232"/>
      <c r="D28" s="232"/>
      <c r="E28" s="232"/>
      <c r="F28" s="47">
        <v>1</v>
      </c>
      <c r="G28" s="47">
        <v>1</v>
      </c>
      <c r="H28" s="47">
        <v>1.5</v>
      </c>
      <c r="I28" s="20"/>
      <c r="L28" s="241"/>
      <c r="M28" s="242"/>
      <c r="N28" s="242"/>
      <c r="O28" s="242"/>
      <c r="P28" s="242"/>
      <c r="Q28" s="242"/>
      <c r="R28" s="242"/>
      <c r="S28" s="242"/>
      <c r="T28" s="242"/>
      <c r="U28" s="242"/>
      <c r="V28" s="242"/>
      <c r="W28" s="242"/>
      <c r="X28" s="242"/>
      <c r="Y28" s="242"/>
      <c r="Z28" s="243"/>
      <c r="AA28" s="241"/>
      <c r="AB28" s="242"/>
      <c r="AC28" s="242"/>
      <c r="AD28" s="242"/>
      <c r="AE28" s="242"/>
      <c r="AF28" s="242"/>
      <c r="AG28" s="242"/>
      <c r="AH28" s="242"/>
      <c r="AI28" s="242"/>
      <c r="AJ28" s="242"/>
      <c r="AK28" s="242"/>
      <c r="AL28" s="242"/>
      <c r="AM28" s="242"/>
      <c r="AN28" s="242"/>
      <c r="AO28" s="243"/>
      <c r="AT28" s="44"/>
    </row>
    <row r="29" spans="1:41" s="7" customFormat="1" ht="15" customHeight="1">
      <c r="A29" s="20"/>
      <c r="B29" s="233" t="s">
        <v>268</v>
      </c>
      <c r="C29" s="232"/>
      <c r="D29" s="232"/>
      <c r="E29" s="232"/>
      <c r="F29" s="50">
        <v>1.4</v>
      </c>
      <c r="G29" s="50">
        <v>1.8</v>
      </c>
      <c r="H29" s="50">
        <v>2</v>
      </c>
      <c r="I29" s="20"/>
      <c r="L29" s="241"/>
      <c r="M29" s="242"/>
      <c r="N29" s="242"/>
      <c r="O29" s="242"/>
      <c r="P29" s="242"/>
      <c r="Q29" s="242"/>
      <c r="R29" s="242"/>
      <c r="S29" s="242"/>
      <c r="T29" s="242"/>
      <c r="U29" s="242"/>
      <c r="V29" s="242"/>
      <c r="W29" s="242"/>
      <c r="X29" s="242"/>
      <c r="Y29" s="242"/>
      <c r="Z29" s="243"/>
      <c r="AA29" s="241"/>
      <c r="AB29" s="242"/>
      <c r="AC29" s="242"/>
      <c r="AD29" s="242"/>
      <c r="AE29" s="242"/>
      <c r="AF29" s="242"/>
      <c r="AG29" s="242"/>
      <c r="AH29" s="242"/>
      <c r="AI29" s="242"/>
      <c r="AJ29" s="242"/>
      <c r="AK29" s="242"/>
      <c r="AL29" s="242"/>
      <c r="AM29" s="242"/>
      <c r="AN29" s="242"/>
      <c r="AO29" s="243"/>
    </row>
    <row r="30" spans="1:41" s="7" customFormat="1" ht="15" customHeight="1">
      <c r="A30" s="20"/>
      <c r="B30" s="231" t="s">
        <v>269</v>
      </c>
      <c r="C30" s="232"/>
      <c r="D30" s="232"/>
      <c r="E30" s="232"/>
      <c r="F30" s="47">
        <v>1</v>
      </c>
      <c r="G30" s="47">
        <v>1.3333333333333333</v>
      </c>
      <c r="H30" s="47">
        <v>1.5</v>
      </c>
      <c r="I30" s="20"/>
      <c r="L30" s="244"/>
      <c r="M30" s="245"/>
      <c r="N30" s="245"/>
      <c r="O30" s="245"/>
      <c r="P30" s="245"/>
      <c r="Q30" s="245"/>
      <c r="R30" s="245"/>
      <c r="S30" s="245"/>
      <c r="T30" s="245"/>
      <c r="U30" s="245"/>
      <c r="V30" s="245"/>
      <c r="W30" s="245"/>
      <c r="X30" s="245"/>
      <c r="Y30" s="245"/>
      <c r="Z30" s="246"/>
      <c r="AA30" s="244"/>
      <c r="AB30" s="245"/>
      <c r="AC30" s="245"/>
      <c r="AD30" s="245"/>
      <c r="AE30" s="245"/>
      <c r="AF30" s="245"/>
      <c r="AG30" s="245"/>
      <c r="AH30" s="245"/>
      <c r="AI30" s="245"/>
      <c r="AJ30" s="245"/>
      <c r="AK30" s="245"/>
      <c r="AL30" s="245"/>
      <c r="AM30" s="245"/>
      <c r="AN30" s="245"/>
      <c r="AO30" s="246"/>
    </row>
    <row r="31" spans="1:9" s="7" customFormat="1" ht="15" customHeight="1">
      <c r="A31" s="20"/>
      <c r="B31" s="233" t="s">
        <v>270</v>
      </c>
      <c r="C31" s="232"/>
      <c r="D31" s="232"/>
      <c r="E31" s="232"/>
      <c r="F31" s="50">
        <v>1.75</v>
      </c>
      <c r="G31" s="50">
        <v>1.75</v>
      </c>
      <c r="H31" s="50">
        <v>2</v>
      </c>
      <c r="I31" s="20"/>
    </row>
    <row r="32" spans="1:41" s="7" customFormat="1" ht="15" customHeight="1">
      <c r="A32" s="20"/>
      <c r="B32" s="231" t="s">
        <v>271</v>
      </c>
      <c r="C32" s="232"/>
      <c r="D32" s="232"/>
      <c r="E32" s="232"/>
      <c r="F32" s="47">
        <v>1.6666666666666667</v>
      </c>
      <c r="G32" s="47">
        <v>1.5</v>
      </c>
      <c r="H32" s="47">
        <v>2</v>
      </c>
      <c r="I32" s="20"/>
      <c r="L32" s="21" t="s">
        <v>19</v>
      </c>
      <c r="M32" s="22"/>
      <c r="N32" s="22"/>
      <c r="O32" s="22"/>
      <c r="P32" s="22"/>
      <c r="Q32" s="22"/>
      <c r="R32" s="22"/>
      <c r="S32" s="22"/>
      <c r="T32" s="22"/>
      <c r="U32" s="22"/>
      <c r="V32" s="22"/>
      <c r="W32" s="22"/>
      <c r="X32" s="22"/>
      <c r="Y32" s="22"/>
      <c r="Z32" s="22"/>
      <c r="AA32" s="21"/>
      <c r="AB32" s="22"/>
      <c r="AC32" s="22"/>
      <c r="AD32" s="22"/>
      <c r="AE32" s="22"/>
      <c r="AF32" s="22"/>
      <c r="AG32" s="22"/>
      <c r="AH32" s="22"/>
      <c r="AI32" s="22"/>
      <c r="AJ32" s="22"/>
      <c r="AK32" s="22"/>
      <c r="AL32" s="22"/>
      <c r="AM32" s="22"/>
      <c r="AN32" s="22"/>
      <c r="AO32" s="22"/>
    </row>
    <row r="33" spans="1:41" s="7" customFormat="1" ht="15" customHeight="1">
      <c r="A33" s="20"/>
      <c r="B33" s="233" t="s">
        <v>276</v>
      </c>
      <c r="C33" s="232"/>
      <c r="D33" s="232"/>
      <c r="E33" s="232"/>
      <c r="F33" s="50">
        <v>1.25</v>
      </c>
      <c r="G33" s="50">
        <v>1.5</v>
      </c>
      <c r="H33" s="50">
        <v>2</v>
      </c>
      <c r="I33" s="20"/>
      <c r="L33" s="41" t="s">
        <v>20</v>
      </c>
      <c r="M33" s="42"/>
      <c r="N33" s="42"/>
      <c r="O33" s="42"/>
      <c r="P33" s="42"/>
      <c r="Q33" s="42"/>
      <c r="R33" s="42"/>
      <c r="S33" s="42"/>
      <c r="T33" s="42"/>
      <c r="U33" s="42"/>
      <c r="V33" s="42"/>
      <c r="W33" s="42"/>
      <c r="X33" s="42"/>
      <c r="Y33" s="42"/>
      <c r="Z33" s="43"/>
      <c r="AA33" s="32" t="s">
        <v>21</v>
      </c>
      <c r="AB33" s="42"/>
      <c r="AC33" s="42"/>
      <c r="AD33" s="42"/>
      <c r="AE33" s="42"/>
      <c r="AF33" s="42"/>
      <c r="AG33" s="42"/>
      <c r="AH33" s="42"/>
      <c r="AI33" s="42"/>
      <c r="AJ33" s="42"/>
      <c r="AK33" s="42"/>
      <c r="AL33" s="42"/>
      <c r="AM33" s="42"/>
      <c r="AN33" s="42"/>
      <c r="AO33" s="43"/>
    </row>
    <row r="34" spans="1:41" s="7" customFormat="1" ht="15" customHeight="1">
      <c r="A34" s="20"/>
      <c r="B34" s="231" t="s">
        <v>277</v>
      </c>
      <c r="C34" s="232"/>
      <c r="D34" s="232"/>
      <c r="E34" s="232"/>
      <c r="F34" s="47">
        <v>1.6</v>
      </c>
      <c r="G34" s="47">
        <v>1</v>
      </c>
      <c r="H34" s="47">
        <v>2</v>
      </c>
      <c r="I34" s="20"/>
      <c r="L34" s="215"/>
      <c r="M34" s="216"/>
      <c r="N34" s="216"/>
      <c r="O34" s="216"/>
      <c r="P34" s="216"/>
      <c r="Q34" s="216"/>
      <c r="R34" s="216"/>
      <c r="S34" s="216"/>
      <c r="T34" s="216"/>
      <c r="U34" s="216"/>
      <c r="V34" s="216"/>
      <c r="W34" s="216"/>
      <c r="X34" s="216"/>
      <c r="Y34" s="216"/>
      <c r="Z34" s="217"/>
      <c r="AA34" s="215"/>
      <c r="AB34" s="216"/>
      <c r="AC34" s="216"/>
      <c r="AD34" s="216"/>
      <c r="AE34" s="216"/>
      <c r="AF34" s="216"/>
      <c r="AG34" s="216"/>
      <c r="AH34" s="216"/>
      <c r="AI34" s="216"/>
      <c r="AJ34" s="216"/>
      <c r="AK34" s="216"/>
      <c r="AL34" s="216"/>
      <c r="AM34" s="216"/>
      <c r="AN34" s="216"/>
      <c r="AO34" s="217"/>
    </row>
    <row r="35" spans="1:41" s="7" customFormat="1" ht="15" customHeight="1">
      <c r="A35" s="20"/>
      <c r="B35" s="233"/>
      <c r="C35" s="232"/>
      <c r="D35" s="232"/>
      <c r="E35" s="232"/>
      <c r="F35" s="50"/>
      <c r="G35" s="50"/>
      <c r="H35" s="50"/>
      <c r="I35" s="20"/>
      <c r="L35" s="218"/>
      <c r="M35" s="219"/>
      <c r="N35" s="219"/>
      <c r="O35" s="219"/>
      <c r="P35" s="219"/>
      <c r="Q35" s="219"/>
      <c r="R35" s="219"/>
      <c r="S35" s="219"/>
      <c r="T35" s="219"/>
      <c r="U35" s="219"/>
      <c r="V35" s="219"/>
      <c r="W35" s="219"/>
      <c r="X35" s="219"/>
      <c r="Y35" s="219"/>
      <c r="Z35" s="220"/>
      <c r="AA35" s="218"/>
      <c r="AB35" s="219"/>
      <c r="AC35" s="219"/>
      <c r="AD35" s="219"/>
      <c r="AE35" s="219"/>
      <c r="AF35" s="219"/>
      <c r="AG35" s="219"/>
      <c r="AH35" s="219"/>
      <c r="AI35" s="219"/>
      <c r="AJ35" s="219"/>
      <c r="AK35" s="219"/>
      <c r="AL35" s="219"/>
      <c r="AM35" s="219"/>
      <c r="AN35" s="219"/>
      <c r="AO35" s="220"/>
    </row>
    <row r="36" spans="1:41" s="7" customFormat="1" ht="15" customHeight="1">
      <c r="A36" s="20"/>
      <c r="B36" s="231"/>
      <c r="C36" s="232"/>
      <c r="D36" s="232"/>
      <c r="E36" s="232"/>
      <c r="F36" s="47"/>
      <c r="G36" s="47"/>
      <c r="H36" s="47"/>
      <c r="I36" s="20"/>
      <c r="L36" s="218"/>
      <c r="M36" s="219"/>
      <c r="N36" s="219"/>
      <c r="O36" s="219"/>
      <c r="P36" s="219"/>
      <c r="Q36" s="219"/>
      <c r="R36" s="219"/>
      <c r="S36" s="219"/>
      <c r="T36" s="219"/>
      <c r="U36" s="219"/>
      <c r="V36" s="219"/>
      <c r="W36" s="219"/>
      <c r="X36" s="219"/>
      <c r="Y36" s="219"/>
      <c r="Z36" s="220"/>
      <c r="AA36" s="218"/>
      <c r="AB36" s="219"/>
      <c r="AC36" s="219"/>
      <c r="AD36" s="219"/>
      <c r="AE36" s="219"/>
      <c r="AF36" s="219"/>
      <c r="AG36" s="219"/>
      <c r="AH36" s="219"/>
      <c r="AI36" s="219"/>
      <c r="AJ36" s="219"/>
      <c r="AK36" s="219"/>
      <c r="AL36" s="219"/>
      <c r="AM36" s="219"/>
      <c r="AN36" s="219"/>
      <c r="AO36" s="220"/>
    </row>
    <row r="37" spans="1:41" s="7" customFormat="1" ht="15" customHeight="1">
      <c r="A37" s="20"/>
      <c r="B37" s="49"/>
      <c r="C37" s="48"/>
      <c r="D37" s="49"/>
      <c r="E37" s="49"/>
      <c r="F37" s="50"/>
      <c r="G37" s="50"/>
      <c r="H37" s="50"/>
      <c r="I37" s="20"/>
      <c r="L37" s="218"/>
      <c r="M37" s="219"/>
      <c r="N37" s="219"/>
      <c r="O37" s="219"/>
      <c r="P37" s="219"/>
      <c r="Q37" s="219"/>
      <c r="R37" s="219"/>
      <c r="S37" s="219"/>
      <c r="T37" s="219"/>
      <c r="U37" s="219"/>
      <c r="V37" s="219"/>
      <c r="W37" s="219"/>
      <c r="X37" s="219"/>
      <c r="Y37" s="219"/>
      <c r="Z37" s="220"/>
      <c r="AA37" s="218"/>
      <c r="AB37" s="219"/>
      <c r="AC37" s="219"/>
      <c r="AD37" s="219"/>
      <c r="AE37" s="219"/>
      <c r="AF37" s="219"/>
      <c r="AG37" s="219"/>
      <c r="AH37" s="219"/>
      <c r="AI37" s="219"/>
      <c r="AJ37" s="219"/>
      <c r="AK37" s="219"/>
      <c r="AL37" s="219"/>
      <c r="AM37" s="219"/>
      <c r="AN37" s="219"/>
      <c r="AO37" s="220"/>
    </row>
    <row r="38" spans="1:41" s="7" customFormat="1" ht="15" customHeight="1">
      <c r="A38" s="20"/>
      <c r="B38" s="46"/>
      <c r="C38" s="45"/>
      <c r="D38" s="46"/>
      <c r="E38" s="46"/>
      <c r="F38" s="47"/>
      <c r="G38" s="47"/>
      <c r="H38" s="47"/>
      <c r="I38" s="20"/>
      <c r="L38" s="218"/>
      <c r="M38" s="219"/>
      <c r="N38" s="219"/>
      <c r="O38" s="219"/>
      <c r="P38" s="219"/>
      <c r="Q38" s="219"/>
      <c r="R38" s="219"/>
      <c r="S38" s="219"/>
      <c r="T38" s="219"/>
      <c r="U38" s="219"/>
      <c r="V38" s="219"/>
      <c r="W38" s="219"/>
      <c r="X38" s="219"/>
      <c r="Y38" s="219"/>
      <c r="Z38" s="220"/>
      <c r="AA38" s="218"/>
      <c r="AB38" s="219"/>
      <c r="AC38" s="219"/>
      <c r="AD38" s="219"/>
      <c r="AE38" s="219"/>
      <c r="AF38" s="219"/>
      <c r="AG38" s="219"/>
      <c r="AH38" s="219"/>
      <c r="AI38" s="219"/>
      <c r="AJ38" s="219"/>
      <c r="AK38" s="219"/>
      <c r="AL38" s="219"/>
      <c r="AM38" s="219"/>
      <c r="AN38" s="219"/>
      <c r="AO38" s="220"/>
    </row>
    <row r="39" spans="1:41" s="7" customFormat="1" ht="15" customHeight="1">
      <c r="A39" s="20"/>
      <c r="B39" s="48"/>
      <c r="C39" s="48"/>
      <c r="D39" s="49"/>
      <c r="E39" s="49"/>
      <c r="F39" s="50"/>
      <c r="G39" s="50"/>
      <c r="H39" s="50"/>
      <c r="I39" s="20"/>
      <c r="L39" s="221"/>
      <c r="M39" s="222"/>
      <c r="N39" s="222"/>
      <c r="O39" s="222"/>
      <c r="P39" s="222"/>
      <c r="Q39" s="222"/>
      <c r="R39" s="222"/>
      <c r="S39" s="222"/>
      <c r="T39" s="222"/>
      <c r="U39" s="222"/>
      <c r="V39" s="222"/>
      <c r="W39" s="222"/>
      <c r="X39" s="222"/>
      <c r="Y39" s="222"/>
      <c r="Z39" s="223"/>
      <c r="AA39" s="221"/>
      <c r="AB39" s="222"/>
      <c r="AC39" s="222"/>
      <c r="AD39" s="222"/>
      <c r="AE39" s="222"/>
      <c r="AF39" s="222"/>
      <c r="AG39" s="222"/>
      <c r="AH39" s="222"/>
      <c r="AI39" s="222"/>
      <c r="AJ39" s="222"/>
      <c r="AK39" s="222"/>
      <c r="AL39" s="222"/>
      <c r="AM39" s="222"/>
      <c r="AN39" s="222"/>
      <c r="AO39" s="223"/>
    </row>
    <row r="40" spans="6:8" ht="13.5">
      <c r="F40" s="7"/>
      <c r="G40" s="7"/>
      <c r="H40" s="7"/>
    </row>
    <row r="41" spans="6:8" ht="13.5">
      <c r="F41" s="7"/>
      <c r="G41" s="7"/>
      <c r="H41" s="7"/>
    </row>
  </sheetData>
  <sheetProtection/>
  <mergeCells count="31">
    <mergeCell ref="B34:E34"/>
    <mergeCell ref="B28:E28"/>
    <mergeCell ref="B29:E29"/>
    <mergeCell ref="L25:Z30"/>
    <mergeCell ref="AA25:AO30"/>
    <mergeCell ref="L34:Z39"/>
    <mergeCell ref="AA34:AO39"/>
    <mergeCell ref="B32:E32"/>
    <mergeCell ref="B33:E33"/>
    <mergeCell ref="B35:E35"/>
    <mergeCell ref="B36:E36"/>
    <mergeCell ref="O4:Q4"/>
    <mergeCell ref="S4:T4"/>
    <mergeCell ref="V4:W4"/>
    <mergeCell ref="AD4:AF4"/>
    <mergeCell ref="B30:E30"/>
    <mergeCell ref="B31:E31"/>
    <mergeCell ref="B6:H7"/>
    <mergeCell ref="B2:G4"/>
    <mergeCell ref="B26:E26"/>
    <mergeCell ref="B27:E27"/>
    <mergeCell ref="O2:AA2"/>
    <mergeCell ref="O3:S3"/>
    <mergeCell ref="AG2:AN2"/>
    <mergeCell ref="AG3:AN3"/>
    <mergeCell ref="L7:AO13"/>
    <mergeCell ref="L17:Z21"/>
    <mergeCell ref="AA17:AO21"/>
    <mergeCell ref="W3:AA3"/>
    <mergeCell ref="AH4:AI4"/>
    <mergeCell ref="AK4:AL4"/>
  </mergeCells>
  <printOptions horizontalCentered="1"/>
  <pageMargins left="0.29" right="0.31" top="0.63" bottom="0.32" header="0.45" footer="0.26"/>
  <pageSetup horizontalDpi="300" verticalDpi="300" orientation="landscape" paperSize="9" scale="91" r:id="rId2"/>
  <drawing r:id="rId1"/>
</worksheet>
</file>

<file path=xl/worksheets/sheet5.xml><?xml version="1.0" encoding="utf-8"?>
<worksheet xmlns="http://schemas.openxmlformats.org/spreadsheetml/2006/main" xmlns:r="http://schemas.openxmlformats.org/officeDocument/2006/relationships">
  <sheetPr>
    <tabColor indexed="57"/>
  </sheetPr>
  <dimension ref="A1:AG7"/>
  <sheetViews>
    <sheetView view="pageBreakPreview" zoomScale="115" zoomScaleSheetLayoutView="115" zoomScalePageLayoutView="0" workbookViewId="0" topLeftCell="A1">
      <selection activeCell="O33" sqref="O33"/>
    </sheetView>
  </sheetViews>
  <sheetFormatPr defaultColWidth="9.140625" defaultRowHeight="12"/>
  <cols>
    <col min="2" max="12" width="3.00390625" style="0" customWidth="1"/>
    <col min="13" max="13" width="3.140625" style="0" customWidth="1"/>
    <col min="14" max="33" width="3.00390625" style="0" customWidth="1"/>
  </cols>
  <sheetData>
    <row r="1" ht="31.5" customHeight="1">
      <c r="A1" s="69" t="s">
        <v>27</v>
      </c>
    </row>
    <row r="2" ht="12" customHeight="1">
      <c r="A2" s="69"/>
    </row>
    <row r="3" spans="1:2" ht="24" customHeight="1">
      <c r="A3" s="69"/>
      <c r="B3" s="68" t="s">
        <v>35</v>
      </c>
    </row>
    <row r="4" ht="9" customHeight="1" thickBot="1">
      <c r="A4" s="69"/>
    </row>
    <row r="5" spans="2:33" ht="21.75" customHeight="1" thickBot="1">
      <c r="B5" s="178" t="s">
        <v>2</v>
      </c>
      <c r="C5" s="179"/>
      <c r="D5" s="179"/>
      <c r="E5" s="179"/>
      <c r="F5" s="179"/>
      <c r="G5" s="255"/>
      <c r="H5" s="256"/>
      <c r="I5" s="256"/>
      <c r="J5" s="256"/>
      <c r="K5" s="256"/>
      <c r="L5" s="256"/>
      <c r="M5" s="256"/>
      <c r="N5" s="256"/>
      <c r="O5" s="256"/>
      <c r="P5" s="256"/>
      <c r="Q5" s="256"/>
      <c r="R5" s="256"/>
      <c r="S5" s="258"/>
      <c r="T5" s="180" t="s">
        <v>3</v>
      </c>
      <c r="U5" s="179"/>
      <c r="V5" s="179"/>
      <c r="W5" s="179"/>
      <c r="X5" s="179"/>
      <c r="Y5" s="255"/>
      <c r="Z5" s="256"/>
      <c r="AA5" s="256"/>
      <c r="AB5" s="256"/>
      <c r="AC5" s="256"/>
      <c r="AD5" s="256"/>
      <c r="AE5" s="256"/>
      <c r="AF5" s="256"/>
      <c r="AG5" s="257"/>
    </row>
    <row r="6" spans="2:33" ht="22.5" customHeight="1" thickBot="1">
      <c r="B6" s="178" t="s">
        <v>5</v>
      </c>
      <c r="C6" s="179"/>
      <c r="D6" s="179"/>
      <c r="E6" s="179"/>
      <c r="F6" s="179"/>
      <c r="G6" s="255"/>
      <c r="H6" s="256"/>
      <c r="I6" s="256"/>
      <c r="J6" s="256"/>
      <c r="K6" s="259"/>
      <c r="L6" s="185" t="s">
        <v>28</v>
      </c>
      <c r="M6" s="186"/>
      <c r="N6" s="187"/>
      <c r="O6" s="260"/>
      <c r="P6" s="261"/>
      <c r="Q6" s="261"/>
      <c r="R6" s="261"/>
      <c r="S6" s="262"/>
      <c r="T6" s="180" t="s">
        <v>6</v>
      </c>
      <c r="U6" s="179"/>
      <c r="V6" s="181"/>
      <c r="W6" s="181"/>
      <c r="X6" s="181"/>
      <c r="Y6" s="255"/>
      <c r="Z6" s="256"/>
      <c r="AA6" s="256"/>
      <c r="AB6" s="256"/>
      <c r="AC6" s="256"/>
      <c r="AD6" s="256"/>
      <c r="AE6" s="256"/>
      <c r="AF6" s="256"/>
      <c r="AG6" s="257"/>
    </row>
    <row r="7" spans="2:33" ht="24.75" customHeight="1" thickBot="1">
      <c r="B7" s="178" t="s">
        <v>7</v>
      </c>
      <c r="C7" s="179"/>
      <c r="D7" s="179"/>
      <c r="E7" s="179"/>
      <c r="F7" s="179"/>
      <c r="G7" s="247"/>
      <c r="H7" s="248"/>
      <c r="I7" s="249"/>
      <c r="J7" s="71" t="s">
        <v>8</v>
      </c>
      <c r="K7" s="247"/>
      <c r="L7" s="249"/>
      <c r="M7" s="70" t="s">
        <v>9</v>
      </c>
      <c r="N7" s="247"/>
      <c r="O7" s="249"/>
      <c r="P7" s="71" t="s">
        <v>10</v>
      </c>
      <c r="Q7" s="252" t="s">
        <v>11</v>
      </c>
      <c r="R7" s="253"/>
      <c r="S7" s="253"/>
      <c r="T7" s="254"/>
      <c r="U7" s="254"/>
      <c r="V7" s="247"/>
      <c r="W7" s="250"/>
      <c r="X7" s="251"/>
      <c r="Y7" s="71" t="s">
        <v>8</v>
      </c>
      <c r="Z7" s="247"/>
      <c r="AA7" s="249"/>
      <c r="AB7" s="71" t="s">
        <v>9</v>
      </c>
      <c r="AC7" s="247"/>
      <c r="AD7" s="249"/>
      <c r="AE7" s="71" t="s">
        <v>10</v>
      </c>
      <c r="AF7" s="71"/>
      <c r="AG7" s="72"/>
    </row>
  </sheetData>
  <sheetProtection password="CAE1" sheet="1" objects="1" scenarios="1"/>
  <mergeCells count="18">
    <mergeCell ref="Z7:AA7"/>
    <mergeCell ref="AC7:AD7"/>
    <mergeCell ref="Q7:U7"/>
    <mergeCell ref="Y5:AG5"/>
    <mergeCell ref="Y6:AG6"/>
    <mergeCell ref="G5:S5"/>
    <mergeCell ref="G6:K6"/>
    <mergeCell ref="O6:S6"/>
    <mergeCell ref="B5:F5"/>
    <mergeCell ref="B6:F6"/>
    <mergeCell ref="B7:F7"/>
    <mergeCell ref="T5:X5"/>
    <mergeCell ref="T6:X6"/>
    <mergeCell ref="G7:I7"/>
    <mergeCell ref="K7:L7"/>
    <mergeCell ref="N7:O7"/>
    <mergeCell ref="V7:X7"/>
    <mergeCell ref="L6:N6"/>
  </mergeCells>
  <dataValidations count="1">
    <dataValidation type="list" allowBlank="1" showInputMessage="1" showErrorMessage="1" sqref="O6:S6">
      <formula1>"レベル１,レベル２,レベル３,レベル４"</formula1>
    </dataValidation>
  </dataValidations>
  <printOptions/>
  <pageMargins left="0.787" right="0.787" top="0.984" bottom="0.984" header="0.512" footer="0.512"/>
  <pageSetup horizontalDpi="300" verticalDpi="300" orientation="portrait" paperSize="9" scale="83" r:id="rId1"/>
</worksheet>
</file>

<file path=xl/worksheets/sheet6.xml><?xml version="1.0" encoding="utf-8"?>
<worksheet xmlns="http://schemas.openxmlformats.org/spreadsheetml/2006/main" xmlns:r="http://schemas.openxmlformats.org/officeDocument/2006/relationships">
  <sheetPr>
    <tabColor indexed="57"/>
  </sheetPr>
  <dimension ref="B1:S60"/>
  <sheetViews>
    <sheetView zoomScale="80" zoomScaleNormal="80" zoomScaleSheetLayoutView="70" zoomScalePageLayoutView="0" workbookViewId="0" topLeftCell="A34">
      <selection activeCell="K56" sqref="K56"/>
    </sheetView>
  </sheetViews>
  <sheetFormatPr defaultColWidth="9.140625" defaultRowHeight="12"/>
  <cols>
    <col min="1" max="1" width="1.421875" style="0" customWidth="1"/>
    <col min="2" max="2" width="18.7109375" style="0" customWidth="1"/>
    <col min="3" max="3" width="21.7109375" style="0" customWidth="1"/>
    <col min="4" max="4" width="3.140625" style="63" customWidth="1"/>
    <col min="5" max="5" width="65.7109375" style="0" customWidth="1"/>
    <col min="6" max="9" width="5.7109375" style="0" customWidth="1"/>
    <col min="10" max="10" width="14.140625" style="0" customWidth="1"/>
    <col min="11" max="12" width="15.28125" style="0" customWidth="1"/>
    <col min="13" max="13" width="1.421875" style="0" customWidth="1"/>
    <col min="15" max="15" width="7.8515625" style="0" customWidth="1"/>
  </cols>
  <sheetData>
    <row r="1" spans="2:12" ht="24" customHeight="1">
      <c r="B1" s="129" t="s">
        <v>45</v>
      </c>
      <c r="C1" s="126"/>
      <c r="D1" s="130"/>
      <c r="E1" s="126"/>
      <c r="F1" s="126"/>
      <c r="G1" s="126"/>
      <c r="H1" s="126"/>
      <c r="I1" s="126"/>
      <c r="J1" s="126"/>
      <c r="K1" s="126"/>
      <c r="L1" s="126"/>
    </row>
    <row r="2" spans="2:19" s="66" customFormat="1" ht="26.25" customHeight="1">
      <c r="B2" s="64" t="s">
        <v>25</v>
      </c>
      <c r="C2" s="64" t="s">
        <v>26</v>
      </c>
      <c r="D2" s="188"/>
      <c r="E2" s="189"/>
      <c r="F2" s="65" t="s">
        <v>1</v>
      </c>
      <c r="G2" s="65" t="s">
        <v>0</v>
      </c>
      <c r="H2" s="65" t="s">
        <v>37</v>
      </c>
      <c r="I2" s="65" t="s">
        <v>36</v>
      </c>
      <c r="J2" s="65" t="s">
        <v>30</v>
      </c>
      <c r="K2" s="65" t="s">
        <v>31</v>
      </c>
      <c r="L2" s="65" t="s">
        <v>38</v>
      </c>
      <c r="O2"/>
      <c r="P2"/>
      <c r="Q2"/>
      <c r="R2"/>
      <c r="S2"/>
    </row>
    <row r="3" spans="2:19" s="1" customFormat="1" ht="36.75" customHeight="1">
      <c r="B3" s="190" t="s">
        <v>187</v>
      </c>
      <c r="C3" s="93" t="s">
        <v>188</v>
      </c>
      <c r="D3" s="100">
        <v>1</v>
      </c>
      <c r="E3" s="101" t="s">
        <v>190</v>
      </c>
      <c r="F3" s="86"/>
      <c r="G3" s="86"/>
      <c r="H3" s="74" t="b">
        <f>IF(F3="○",2,IF(F3="△",1,IF(F3="×",0,IF(F3="－",""))))</f>
        <v>0</v>
      </c>
      <c r="I3" s="74" t="b">
        <f>IF(G3="○",2,IF(G3="△",1,IF(G3="×",0,IF(G3="－",""))))</f>
        <v>0</v>
      </c>
      <c r="J3" s="80" t="e">
        <f>AVERAGE(H3:H4)</f>
        <v>#DIV/0!</v>
      </c>
      <c r="K3" s="80" t="e">
        <f>AVERAGE(I3:I4)</f>
        <v>#DIV/0!</v>
      </c>
      <c r="L3" s="153"/>
      <c r="O3" s="56"/>
      <c r="P3"/>
      <c r="Q3"/>
      <c r="R3"/>
      <c r="S3"/>
    </row>
    <row r="4" spans="2:19" s="1" customFormat="1" ht="36.75" customHeight="1">
      <c r="B4" s="192"/>
      <c r="C4" s="94" t="s">
        <v>189</v>
      </c>
      <c r="D4" s="100">
        <f aca="true" t="shared" si="0" ref="D4:D16">D3+1</f>
        <v>2</v>
      </c>
      <c r="E4" s="101" t="s">
        <v>191</v>
      </c>
      <c r="F4" s="90"/>
      <c r="G4" s="90"/>
      <c r="H4" s="78" t="b">
        <f>IF(F4="○",2,IF(F4="△",1,IF(F4="×",0,IF(F4="－",""))))</f>
        <v>0</v>
      </c>
      <c r="I4" s="78" t="b">
        <f>IF(G4="○",2,IF(G4="△",1,IF(G4="×",0,IF(G4="－",""))))</f>
        <v>0</v>
      </c>
      <c r="J4" s="146"/>
      <c r="K4" s="146"/>
      <c r="L4" s="147"/>
      <c r="O4" s="56"/>
      <c r="P4"/>
      <c r="Q4"/>
      <c r="R4"/>
      <c r="S4"/>
    </row>
    <row r="5" spans="2:19" s="1" customFormat="1" ht="37.5" customHeight="1">
      <c r="B5" s="190" t="s">
        <v>40</v>
      </c>
      <c r="C5" s="193" t="s">
        <v>54</v>
      </c>
      <c r="D5" s="138">
        <f t="shared" si="0"/>
        <v>3</v>
      </c>
      <c r="E5" s="145" t="s">
        <v>192</v>
      </c>
      <c r="F5" s="86"/>
      <c r="G5" s="86"/>
      <c r="H5" s="74" t="b">
        <f aca="true" t="shared" si="1" ref="H5:H11">IF(F5="○",2,IF(F5="△",1,IF(F5="×",0,IF(F5="－",""))))</f>
        <v>0</v>
      </c>
      <c r="I5" s="74" t="b">
        <f aca="true" t="shared" si="2" ref="I5:I11">IF(G5="○",2,IF(G5="△",1,IF(G5="×",0,IF(G5="－",""))))</f>
        <v>0</v>
      </c>
      <c r="J5" s="82" t="e">
        <f>AVERAGE(H5:H10)</f>
        <v>#DIV/0!</v>
      </c>
      <c r="K5" s="82" t="e">
        <f>AVERAGE(I5:I10)</f>
        <v>#DIV/0!</v>
      </c>
      <c r="L5" s="154"/>
      <c r="O5" s="56"/>
      <c r="P5"/>
      <c r="Q5"/>
      <c r="R5"/>
      <c r="S5"/>
    </row>
    <row r="6" spans="2:19" s="1" customFormat="1" ht="27.75" customHeight="1">
      <c r="B6" s="191"/>
      <c r="C6" s="194"/>
      <c r="D6" s="105">
        <f t="shared" si="0"/>
        <v>4</v>
      </c>
      <c r="E6" s="106" t="s">
        <v>166</v>
      </c>
      <c r="F6" s="87"/>
      <c r="G6" s="87"/>
      <c r="H6" s="75" t="b">
        <f t="shared" si="1"/>
        <v>0</v>
      </c>
      <c r="I6" s="75" t="b">
        <f t="shared" si="2"/>
        <v>0</v>
      </c>
      <c r="J6" s="82"/>
      <c r="K6" s="82"/>
      <c r="L6" s="132"/>
      <c r="O6"/>
      <c r="P6"/>
      <c r="Q6"/>
      <c r="R6"/>
      <c r="S6"/>
    </row>
    <row r="7" spans="2:19" s="1" customFormat="1" ht="40.5" customHeight="1">
      <c r="B7" s="191"/>
      <c r="C7" s="195"/>
      <c r="D7" s="98">
        <f t="shared" si="0"/>
        <v>5</v>
      </c>
      <c r="E7" s="108" t="s">
        <v>193</v>
      </c>
      <c r="F7" s="87"/>
      <c r="G7" s="87"/>
      <c r="H7" s="75" t="b">
        <f t="shared" si="1"/>
        <v>0</v>
      </c>
      <c r="I7" s="75" t="b">
        <f t="shared" si="2"/>
        <v>0</v>
      </c>
      <c r="J7" s="116"/>
      <c r="K7" s="116"/>
      <c r="L7" s="133"/>
      <c r="O7"/>
      <c r="P7"/>
      <c r="Q7"/>
      <c r="R7"/>
      <c r="S7"/>
    </row>
    <row r="8" spans="2:12" s="1" customFormat="1" ht="23.25">
      <c r="B8" s="191"/>
      <c r="C8" s="193" t="s">
        <v>55</v>
      </c>
      <c r="D8" s="122">
        <f t="shared" si="0"/>
        <v>6</v>
      </c>
      <c r="E8" s="103" t="s">
        <v>194</v>
      </c>
      <c r="F8" s="87"/>
      <c r="G8" s="87"/>
      <c r="H8" s="75" t="b">
        <f t="shared" si="1"/>
        <v>0</v>
      </c>
      <c r="I8" s="75" t="b">
        <f t="shared" si="2"/>
        <v>0</v>
      </c>
      <c r="J8" s="116"/>
      <c r="K8" s="116"/>
      <c r="L8" s="133"/>
    </row>
    <row r="9" spans="2:12" s="1" customFormat="1" ht="39.75" customHeight="1">
      <c r="B9" s="191"/>
      <c r="C9" s="194"/>
      <c r="D9" s="109">
        <f t="shared" si="0"/>
        <v>7</v>
      </c>
      <c r="E9" s="106" t="s">
        <v>60</v>
      </c>
      <c r="F9" s="87"/>
      <c r="G9" s="87"/>
      <c r="H9" s="75" t="b">
        <f>IF(F9="○",2,IF(F9="△",1,IF(F9="×",0,IF(F9="－",""))))</f>
        <v>0</v>
      </c>
      <c r="I9" s="75" t="b">
        <f>IF(G9="○",2,IF(G9="△",1,IF(G9="×",0,IF(G9="－",""))))</f>
        <v>0</v>
      </c>
      <c r="J9" s="116"/>
      <c r="K9" s="116"/>
      <c r="L9" s="133"/>
    </row>
    <row r="10" spans="2:12" s="1" customFormat="1" ht="23.25">
      <c r="B10" s="192"/>
      <c r="C10" s="195"/>
      <c r="D10" s="105">
        <f t="shared" si="0"/>
        <v>8</v>
      </c>
      <c r="E10" s="99" t="s">
        <v>195</v>
      </c>
      <c r="F10" s="90"/>
      <c r="G10" s="90"/>
      <c r="H10" s="78" t="b">
        <f t="shared" si="1"/>
        <v>0</v>
      </c>
      <c r="I10" s="78" t="b">
        <f t="shared" si="2"/>
        <v>0</v>
      </c>
      <c r="J10" s="116"/>
      <c r="K10" s="116"/>
      <c r="L10" s="133"/>
    </row>
    <row r="11" spans="2:12" s="1" customFormat="1" ht="23.25">
      <c r="B11" s="190" t="s">
        <v>41</v>
      </c>
      <c r="C11" s="190" t="s">
        <v>65</v>
      </c>
      <c r="D11" s="122">
        <f t="shared" si="0"/>
        <v>9</v>
      </c>
      <c r="E11" s="103" t="s">
        <v>196</v>
      </c>
      <c r="F11" s="86"/>
      <c r="G11" s="86"/>
      <c r="H11" s="74" t="b">
        <f t="shared" si="1"/>
        <v>0</v>
      </c>
      <c r="I11" s="74" t="b">
        <f t="shared" si="2"/>
        <v>0</v>
      </c>
      <c r="J11" s="79" t="e">
        <f>AVERAGE(H11:H16)</f>
        <v>#DIV/0!</v>
      </c>
      <c r="K11" s="79" t="e">
        <f>AVERAGE(I11:I16)</f>
        <v>#DIV/0!</v>
      </c>
      <c r="L11" s="153"/>
    </row>
    <row r="12" spans="2:12" s="1" customFormat="1" ht="43.5" customHeight="1">
      <c r="B12" s="191"/>
      <c r="C12" s="191"/>
      <c r="D12" s="109">
        <f t="shared" si="0"/>
        <v>10</v>
      </c>
      <c r="E12" s="106" t="s">
        <v>197</v>
      </c>
      <c r="F12" s="87"/>
      <c r="G12" s="87"/>
      <c r="H12" s="75" t="b">
        <f aca="true" t="shared" si="3" ref="H12:I16">IF(F12="○",2,IF(F12="△",1,IF(F12="×",0,IF(F12="－",""))))</f>
        <v>0</v>
      </c>
      <c r="I12" s="75" t="b">
        <f t="shared" si="3"/>
        <v>0</v>
      </c>
      <c r="J12" s="82"/>
      <c r="K12" s="82"/>
      <c r="L12" s="131"/>
    </row>
    <row r="13" spans="2:12" ht="26.25" customHeight="1">
      <c r="B13" s="191"/>
      <c r="C13" s="192"/>
      <c r="D13" s="98">
        <f t="shared" si="0"/>
        <v>11</v>
      </c>
      <c r="E13" s="99" t="s">
        <v>198</v>
      </c>
      <c r="F13" s="87"/>
      <c r="G13" s="87"/>
      <c r="H13" s="75" t="b">
        <f t="shared" si="3"/>
        <v>0</v>
      </c>
      <c r="I13" s="75" t="b">
        <f t="shared" si="3"/>
        <v>0</v>
      </c>
      <c r="J13" s="115"/>
      <c r="K13" s="115"/>
      <c r="L13" s="134"/>
    </row>
    <row r="14" spans="2:12" s="1" customFormat="1" ht="23.25">
      <c r="B14" s="191"/>
      <c r="C14" s="190" t="s">
        <v>66</v>
      </c>
      <c r="D14" s="122">
        <f t="shared" si="0"/>
        <v>12</v>
      </c>
      <c r="E14" s="103" t="s">
        <v>199</v>
      </c>
      <c r="F14" s="87"/>
      <c r="G14" s="87"/>
      <c r="H14" s="75" t="b">
        <f t="shared" si="3"/>
        <v>0</v>
      </c>
      <c r="I14" s="75" t="b">
        <f t="shared" si="3"/>
        <v>0</v>
      </c>
      <c r="J14" s="82"/>
      <c r="K14" s="82"/>
      <c r="L14" s="131"/>
    </row>
    <row r="15" spans="2:12" s="1" customFormat="1" ht="23.25">
      <c r="B15" s="191"/>
      <c r="C15" s="191"/>
      <c r="D15" s="109">
        <f t="shared" si="0"/>
        <v>13</v>
      </c>
      <c r="E15" s="106" t="s">
        <v>200</v>
      </c>
      <c r="F15" s="87"/>
      <c r="G15" s="87"/>
      <c r="H15" s="75" t="b">
        <f t="shared" si="3"/>
        <v>0</v>
      </c>
      <c r="I15" s="75" t="b">
        <f t="shared" si="3"/>
        <v>0</v>
      </c>
      <c r="J15" s="82"/>
      <c r="K15" s="82"/>
      <c r="L15" s="131"/>
    </row>
    <row r="16" spans="2:12" ht="23.25">
      <c r="B16" s="191"/>
      <c r="C16" s="192"/>
      <c r="D16" s="98">
        <f t="shared" si="0"/>
        <v>14</v>
      </c>
      <c r="E16" s="99" t="s">
        <v>201</v>
      </c>
      <c r="F16" s="90"/>
      <c r="G16" s="90"/>
      <c r="H16" s="78" t="b">
        <f t="shared" si="3"/>
        <v>0</v>
      </c>
      <c r="I16" s="78" t="b">
        <f t="shared" si="3"/>
        <v>0</v>
      </c>
      <c r="J16" s="115"/>
      <c r="K16" s="115"/>
      <c r="L16" s="134"/>
    </row>
    <row r="17" spans="2:12" ht="23.25">
      <c r="B17" s="192"/>
      <c r="C17" s="94" t="s">
        <v>67</v>
      </c>
      <c r="D17" s="274" t="s">
        <v>285</v>
      </c>
      <c r="E17" s="275"/>
      <c r="F17" s="156"/>
      <c r="G17" s="156"/>
      <c r="H17" s="157"/>
      <c r="I17" s="157"/>
      <c r="J17" s="158"/>
      <c r="K17" s="158"/>
      <c r="L17" s="159"/>
    </row>
    <row r="18" spans="2:3" ht="24" customHeight="1">
      <c r="B18" s="62" t="s">
        <v>46</v>
      </c>
      <c r="C18" s="92"/>
    </row>
    <row r="19" spans="2:12" ht="26.25" customHeight="1">
      <c r="B19" s="64" t="s">
        <v>25</v>
      </c>
      <c r="C19" s="164" t="s">
        <v>26</v>
      </c>
      <c r="D19" s="188"/>
      <c r="E19" s="189"/>
      <c r="F19" s="65" t="s">
        <v>1</v>
      </c>
      <c r="G19" s="65" t="s">
        <v>0</v>
      </c>
      <c r="H19" s="65" t="s">
        <v>37</v>
      </c>
      <c r="I19" s="65" t="s">
        <v>36</v>
      </c>
      <c r="J19" s="65" t="s">
        <v>30</v>
      </c>
      <c r="K19" s="65" t="s">
        <v>31</v>
      </c>
      <c r="L19" s="65" t="s">
        <v>38</v>
      </c>
    </row>
    <row r="20" spans="2:12" ht="30" customHeight="1">
      <c r="B20" s="268" t="s">
        <v>167</v>
      </c>
      <c r="C20" s="272" t="s">
        <v>168</v>
      </c>
      <c r="D20" s="96">
        <v>15</v>
      </c>
      <c r="E20" s="97" t="s">
        <v>202</v>
      </c>
      <c r="F20" s="86"/>
      <c r="G20" s="86"/>
      <c r="H20" s="74" t="b">
        <f aca="true" t="shared" si="4" ref="H20:H54">IF(F20="○",2,IF(F20="△",1,IF(F20="×",0,IF(F20="－",""))))</f>
        <v>0</v>
      </c>
      <c r="I20" s="74" t="b">
        <f aca="true" t="shared" si="5" ref="I20:I54">IF(G20="○",2,IF(G20="△",1,IF(G20="×",0,IF(G20="－",""))))</f>
        <v>0</v>
      </c>
      <c r="J20" s="79" t="e">
        <f>AVERAGE(H20:H33)</f>
        <v>#DIV/0!</v>
      </c>
      <c r="K20" s="79" t="e">
        <f>AVERAGE(I20:I33)</f>
        <v>#DIV/0!</v>
      </c>
      <c r="L20" s="118"/>
    </row>
    <row r="21" spans="2:12" ht="23.25">
      <c r="B21" s="269"/>
      <c r="C21" s="273"/>
      <c r="D21" s="98">
        <f>D20+1</f>
        <v>16</v>
      </c>
      <c r="E21" s="99" t="s">
        <v>203</v>
      </c>
      <c r="F21" s="87"/>
      <c r="G21" s="87"/>
      <c r="H21" s="75" t="b">
        <f t="shared" si="4"/>
        <v>0</v>
      </c>
      <c r="I21" s="75" t="b">
        <f t="shared" si="5"/>
        <v>0</v>
      </c>
      <c r="J21" s="82"/>
      <c r="K21" s="82"/>
      <c r="L21" s="82"/>
    </row>
    <row r="22" spans="2:12" ht="23.25">
      <c r="B22" s="269"/>
      <c r="C22" s="140" t="s">
        <v>169</v>
      </c>
      <c r="D22" s="96">
        <f aca="true" t="shared" si="6" ref="D22:D41">D21+1</f>
        <v>17</v>
      </c>
      <c r="E22" s="97" t="s">
        <v>204</v>
      </c>
      <c r="F22" s="87"/>
      <c r="G22" s="87"/>
      <c r="H22" s="75" t="b">
        <f t="shared" si="4"/>
        <v>0</v>
      </c>
      <c r="I22" s="75" t="b">
        <f t="shared" si="5"/>
        <v>0</v>
      </c>
      <c r="J22" s="82"/>
      <c r="K22" s="82"/>
      <c r="L22" s="82"/>
    </row>
    <row r="23" spans="2:12" ht="23.25">
      <c r="B23" s="269"/>
      <c r="C23" s="141" t="s">
        <v>170</v>
      </c>
      <c r="D23" s="100">
        <f t="shared" si="6"/>
        <v>18</v>
      </c>
      <c r="E23" s="101" t="s">
        <v>205</v>
      </c>
      <c r="F23" s="87"/>
      <c r="G23" s="87"/>
      <c r="H23" s="75" t="b">
        <f t="shared" si="4"/>
        <v>0</v>
      </c>
      <c r="I23" s="75" t="b">
        <f t="shared" si="5"/>
        <v>0</v>
      </c>
      <c r="J23" s="82"/>
      <c r="K23" s="82"/>
      <c r="L23" s="82"/>
    </row>
    <row r="24" spans="2:12" ht="30.75" customHeight="1">
      <c r="B24" s="269"/>
      <c r="C24" s="264" t="s">
        <v>171</v>
      </c>
      <c r="D24" s="122">
        <f t="shared" si="6"/>
        <v>19</v>
      </c>
      <c r="E24" s="103" t="s">
        <v>206</v>
      </c>
      <c r="F24" s="87"/>
      <c r="G24" s="87"/>
      <c r="H24" s="75" t="b">
        <f t="shared" si="4"/>
        <v>0</v>
      </c>
      <c r="I24" s="75" t="b">
        <f t="shared" si="5"/>
        <v>0</v>
      </c>
      <c r="J24" s="82"/>
      <c r="K24" s="82"/>
      <c r="L24" s="139"/>
    </row>
    <row r="25" spans="2:12" ht="31.5" customHeight="1">
      <c r="B25" s="269"/>
      <c r="C25" s="265"/>
      <c r="D25" s="109">
        <f t="shared" si="6"/>
        <v>20</v>
      </c>
      <c r="E25" s="106" t="s">
        <v>207</v>
      </c>
      <c r="F25" s="87"/>
      <c r="G25" s="87"/>
      <c r="H25" s="75" t="b">
        <f t="shared" si="4"/>
        <v>0</v>
      </c>
      <c r="I25" s="75" t="b">
        <f t="shared" si="5"/>
        <v>0</v>
      </c>
      <c r="J25" s="82"/>
      <c r="K25" s="82"/>
      <c r="L25" s="82"/>
    </row>
    <row r="26" spans="2:12" ht="52.5" customHeight="1">
      <c r="B26" s="269"/>
      <c r="C26" s="193" t="s">
        <v>172</v>
      </c>
      <c r="D26" s="122">
        <f t="shared" si="6"/>
        <v>21</v>
      </c>
      <c r="E26" s="103" t="s">
        <v>208</v>
      </c>
      <c r="F26" s="87"/>
      <c r="G26" s="87"/>
      <c r="H26" s="75" t="b">
        <f t="shared" si="4"/>
        <v>0</v>
      </c>
      <c r="I26" s="75" t="b">
        <f t="shared" si="5"/>
        <v>0</v>
      </c>
      <c r="J26" s="82"/>
      <c r="K26" s="82"/>
      <c r="L26" s="263"/>
    </row>
    <row r="27" spans="2:12" ht="23.25">
      <c r="B27" s="269"/>
      <c r="C27" s="195"/>
      <c r="D27" s="98">
        <f t="shared" si="6"/>
        <v>22</v>
      </c>
      <c r="E27" s="99" t="s">
        <v>209</v>
      </c>
      <c r="F27" s="87"/>
      <c r="G27" s="87"/>
      <c r="H27" s="75" t="b">
        <f>IF(F27="○",2,IF(F27="△",1,IF(F27="×",0,IF(F27="－",""))))</f>
        <v>0</v>
      </c>
      <c r="I27" s="75" t="b">
        <f>IF(G27="○",2,IF(G27="△",1,IF(G27="×",0,IF(G27="－",""))))</f>
        <v>0</v>
      </c>
      <c r="J27" s="82"/>
      <c r="K27" s="82"/>
      <c r="L27" s="263"/>
    </row>
    <row r="28" spans="2:12" ht="25.5" customHeight="1">
      <c r="B28" s="269"/>
      <c r="C28" s="266" t="s">
        <v>173</v>
      </c>
      <c r="D28" s="122">
        <f t="shared" si="6"/>
        <v>23</v>
      </c>
      <c r="E28" s="103" t="s">
        <v>210</v>
      </c>
      <c r="F28" s="87"/>
      <c r="G28" s="87"/>
      <c r="H28" s="75" t="b">
        <f t="shared" si="4"/>
        <v>0</v>
      </c>
      <c r="I28" s="75" t="b">
        <f t="shared" si="5"/>
        <v>0</v>
      </c>
      <c r="J28" s="82"/>
      <c r="K28" s="82"/>
      <c r="L28" s="263"/>
    </row>
    <row r="29" spans="2:12" ht="39.75" customHeight="1">
      <c r="B29" s="269"/>
      <c r="C29" s="271"/>
      <c r="D29" s="109">
        <f t="shared" si="6"/>
        <v>24</v>
      </c>
      <c r="E29" s="106" t="s">
        <v>211</v>
      </c>
      <c r="F29" s="87"/>
      <c r="G29" s="87"/>
      <c r="H29" s="75" t="b">
        <f aca="true" t="shared" si="7" ref="H29:I32">IF(F29="○",2,IF(F29="△",1,IF(F29="×",0,IF(F29="－",""))))</f>
        <v>0</v>
      </c>
      <c r="I29" s="75" t="b">
        <f t="shared" si="7"/>
        <v>0</v>
      </c>
      <c r="J29" s="82"/>
      <c r="K29" s="82"/>
      <c r="L29" s="263"/>
    </row>
    <row r="30" spans="2:12" ht="23.25">
      <c r="B30" s="269"/>
      <c r="C30" s="271"/>
      <c r="D30" s="105">
        <f t="shared" si="6"/>
        <v>25</v>
      </c>
      <c r="E30" s="112" t="s">
        <v>212</v>
      </c>
      <c r="F30" s="87"/>
      <c r="G30" s="87"/>
      <c r="H30" s="75" t="b">
        <f>IF(F30="○",2,IF(F30="△",1,IF(F30="×",0,IF(F30="－",""))))</f>
        <v>0</v>
      </c>
      <c r="I30" s="75" t="b">
        <f>IF(G30="○",2,IF(G30="△",1,IF(G30="×",0,IF(G30="－",""))))</f>
        <v>0</v>
      </c>
      <c r="J30" s="82"/>
      <c r="K30" s="82"/>
      <c r="L30" s="263"/>
    </row>
    <row r="31" spans="2:12" ht="23.25">
      <c r="B31" s="269"/>
      <c r="C31" s="267"/>
      <c r="D31" s="98">
        <f t="shared" si="6"/>
        <v>26</v>
      </c>
      <c r="E31" s="99" t="s">
        <v>213</v>
      </c>
      <c r="F31" s="87"/>
      <c r="G31" s="87"/>
      <c r="H31" s="75" t="b">
        <f t="shared" si="7"/>
        <v>0</v>
      </c>
      <c r="I31" s="75" t="b">
        <f t="shared" si="7"/>
        <v>0</v>
      </c>
      <c r="J31" s="82"/>
      <c r="K31" s="82"/>
      <c r="L31" s="82"/>
    </row>
    <row r="32" spans="2:12" ht="23.25">
      <c r="B32" s="269"/>
      <c r="C32" s="266" t="s">
        <v>174</v>
      </c>
      <c r="D32" s="122">
        <f t="shared" si="6"/>
        <v>27</v>
      </c>
      <c r="E32" s="103" t="s">
        <v>214</v>
      </c>
      <c r="F32" s="87"/>
      <c r="G32" s="87"/>
      <c r="H32" s="75" t="b">
        <f t="shared" si="7"/>
        <v>0</v>
      </c>
      <c r="I32" s="75" t="b">
        <f t="shared" si="7"/>
        <v>0</v>
      </c>
      <c r="J32" s="82"/>
      <c r="K32" s="82"/>
      <c r="L32" s="82"/>
    </row>
    <row r="33" spans="2:12" ht="42.75" customHeight="1">
      <c r="B33" s="270"/>
      <c r="C33" s="267"/>
      <c r="D33" s="98">
        <f t="shared" si="6"/>
        <v>28</v>
      </c>
      <c r="E33" s="99" t="s">
        <v>215</v>
      </c>
      <c r="F33" s="90"/>
      <c r="G33" s="90"/>
      <c r="H33" s="78" t="b">
        <f t="shared" si="4"/>
        <v>0</v>
      </c>
      <c r="I33" s="78" t="b">
        <f t="shared" si="5"/>
        <v>0</v>
      </c>
      <c r="J33" s="81"/>
      <c r="K33" s="81"/>
      <c r="L33" s="81"/>
    </row>
    <row r="34" spans="2:12" ht="27.75" customHeight="1">
      <c r="B34" s="268" t="s">
        <v>216</v>
      </c>
      <c r="C34" s="266" t="s">
        <v>175</v>
      </c>
      <c r="D34" s="122">
        <f t="shared" si="6"/>
        <v>29</v>
      </c>
      <c r="E34" s="103" t="s">
        <v>217</v>
      </c>
      <c r="F34" s="89"/>
      <c r="G34" s="89"/>
      <c r="H34" s="77" t="b">
        <f t="shared" si="4"/>
        <v>0</v>
      </c>
      <c r="I34" s="77" t="b">
        <f t="shared" si="5"/>
        <v>0</v>
      </c>
      <c r="J34" s="82" t="e">
        <f>AVERAGE(H34:H39)</f>
        <v>#DIV/0!</v>
      </c>
      <c r="K34" s="82" t="e">
        <f>AVERAGE(I34:I39)</f>
        <v>#DIV/0!</v>
      </c>
      <c r="L34" s="155"/>
    </row>
    <row r="35" spans="2:12" ht="27.75" customHeight="1">
      <c r="B35" s="269"/>
      <c r="C35" s="267"/>
      <c r="D35" s="98">
        <f t="shared" si="6"/>
        <v>30</v>
      </c>
      <c r="E35" s="99" t="s">
        <v>218</v>
      </c>
      <c r="F35" s="87"/>
      <c r="G35" s="87"/>
      <c r="H35" s="75" t="b">
        <f t="shared" si="4"/>
        <v>0</v>
      </c>
      <c r="I35" s="75" t="b">
        <f t="shared" si="5"/>
        <v>0</v>
      </c>
      <c r="J35" s="82"/>
      <c r="K35" s="82"/>
      <c r="L35" s="82"/>
    </row>
    <row r="36" spans="2:12" ht="27.75" customHeight="1">
      <c r="B36" s="269"/>
      <c r="C36" s="266" t="s">
        <v>176</v>
      </c>
      <c r="D36" s="122">
        <f t="shared" si="6"/>
        <v>31</v>
      </c>
      <c r="E36" s="103" t="s">
        <v>219</v>
      </c>
      <c r="F36" s="89"/>
      <c r="G36" s="89"/>
      <c r="H36" s="77" t="b">
        <f aca="true" t="shared" si="8" ref="H36:I38">IF(F36="○",2,IF(F36="△",1,IF(F36="×",0,IF(F36="－",""))))</f>
        <v>0</v>
      </c>
      <c r="I36" s="77" t="b">
        <f t="shared" si="8"/>
        <v>0</v>
      </c>
      <c r="J36" s="82"/>
      <c r="K36" s="82"/>
      <c r="L36" s="82"/>
    </row>
    <row r="37" spans="2:12" ht="43.5" customHeight="1">
      <c r="B37" s="269"/>
      <c r="C37" s="271"/>
      <c r="D37" s="138">
        <f t="shared" si="6"/>
        <v>32</v>
      </c>
      <c r="E37" s="95" t="s">
        <v>220</v>
      </c>
      <c r="F37" s="89"/>
      <c r="G37" s="89"/>
      <c r="H37" s="77" t="b">
        <f t="shared" si="8"/>
        <v>0</v>
      </c>
      <c r="I37" s="77" t="b">
        <f t="shared" si="8"/>
        <v>0</v>
      </c>
      <c r="J37" s="82"/>
      <c r="K37" s="82"/>
      <c r="L37" s="82"/>
    </row>
    <row r="38" spans="2:12" ht="29.25" customHeight="1">
      <c r="B38" s="269"/>
      <c r="C38" s="267"/>
      <c r="D38" s="98">
        <f t="shared" si="6"/>
        <v>33</v>
      </c>
      <c r="E38" s="99" t="s">
        <v>221</v>
      </c>
      <c r="F38" s="87"/>
      <c r="G38" s="87"/>
      <c r="H38" s="75" t="b">
        <f t="shared" si="8"/>
        <v>0</v>
      </c>
      <c r="I38" s="75" t="b">
        <f t="shared" si="8"/>
        <v>0</v>
      </c>
      <c r="J38" s="82"/>
      <c r="K38" s="82"/>
      <c r="L38" s="82"/>
    </row>
    <row r="39" spans="2:12" ht="38.25" customHeight="1">
      <c r="B39" s="270"/>
      <c r="C39" s="144" t="s">
        <v>177</v>
      </c>
      <c r="D39" s="100">
        <f t="shared" si="6"/>
        <v>34</v>
      </c>
      <c r="E39" s="101" t="s">
        <v>222</v>
      </c>
      <c r="F39" s="90"/>
      <c r="G39" s="90"/>
      <c r="H39" s="78" t="b">
        <f t="shared" si="4"/>
        <v>0</v>
      </c>
      <c r="I39" s="78" t="b">
        <f t="shared" si="5"/>
        <v>0</v>
      </c>
      <c r="J39" s="81"/>
      <c r="K39" s="81"/>
      <c r="L39" s="81"/>
    </row>
    <row r="40" spans="2:12" ht="39.75" customHeight="1">
      <c r="B40" s="268" t="s">
        <v>223</v>
      </c>
      <c r="C40" s="266" t="s">
        <v>224</v>
      </c>
      <c r="D40" s="148">
        <f t="shared" si="6"/>
        <v>35</v>
      </c>
      <c r="E40" s="103" t="s">
        <v>229</v>
      </c>
      <c r="F40" s="86"/>
      <c r="G40" s="86"/>
      <c r="H40" s="74" t="b">
        <f>IF(F40="○",2,IF(F40="△",1,IF(F40="×",0,IF(F40="－",""))))</f>
        <v>0</v>
      </c>
      <c r="I40" s="74" t="b">
        <f>IF(G40="○",2,IF(G40="△",1,IF(G40="×",0,IF(G40="－",""))))</f>
        <v>0</v>
      </c>
      <c r="J40" s="79" t="e">
        <f>AVERAGE(H40:H41,H43:H45)</f>
        <v>#DIV/0!</v>
      </c>
      <c r="K40" s="79" t="e">
        <f>AVERAGE(I40:I41,I43:I45)</f>
        <v>#DIV/0!</v>
      </c>
      <c r="L40" s="91"/>
    </row>
    <row r="41" spans="2:12" ht="23.25">
      <c r="B41" s="269"/>
      <c r="C41" s="267"/>
      <c r="D41" s="149">
        <f t="shared" si="6"/>
        <v>36</v>
      </c>
      <c r="E41" s="108" t="s">
        <v>230</v>
      </c>
      <c r="F41" s="123"/>
      <c r="G41" s="123"/>
      <c r="H41" s="124" t="b">
        <f>IF(F41="○",2,IF(F41="△",1,IF(F41="×",0,IF(F41="－",""))))</f>
        <v>0</v>
      </c>
      <c r="I41" s="124" t="b">
        <f>IF(G41="○",2,IF(G41="△",1,IF(G41="×",0,IF(G41="－",""))))</f>
        <v>0</v>
      </c>
      <c r="J41" s="82"/>
      <c r="K41" s="82"/>
      <c r="L41" s="82"/>
    </row>
    <row r="42" spans="2:12" ht="23.25">
      <c r="B42" s="269"/>
      <c r="C42" s="144" t="s">
        <v>225</v>
      </c>
      <c r="D42" s="276" t="s">
        <v>286</v>
      </c>
      <c r="E42" s="277"/>
      <c r="F42" s="156"/>
      <c r="G42" s="156"/>
      <c r="H42" s="157"/>
      <c r="I42" s="157"/>
      <c r="J42" s="158"/>
      <c r="K42" s="158"/>
      <c r="L42" s="159"/>
    </row>
    <row r="43" spans="2:12" ht="29.25" customHeight="1">
      <c r="B43" s="269"/>
      <c r="C43" s="144" t="s">
        <v>226</v>
      </c>
      <c r="D43" s="143">
        <f>D41+1</f>
        <v>37</v>
      </c>
      <c r="E43" s="101" t="s">
        <v>231</v>
      </c>
      <c r="F43" s="150"/>
      <c r="G43" s="150"/>
      <c r="H43" s="124" t="b">
        <f aca="true" t="shared" si="9" ref="H43:I45">IF(F43="○",2,IF(F43="△",1,IF(F43="×",0,IF(F43="－",""))))</f>
        <v>0</v>
      </c>
      <c r="I43" s="124" t="b">
        <f t="shared" si="9"/>
        <v>0</v>
      </c>
      <c r="J43" s="82"/>
      <c r="K43" s="82"/>
      <c r="L43" s="82"/>
    </row>
    <row r="44" spans="2:12" ht="41.25" customHeight="1">
      <c r="B44" s="269"/>
      <c r="C44" s="144" t="s">
        <v>227</v>
      </c>
      <c r="D44" s="143">
        <f>D43+1</f>
        <v>38</v>
      </c>
      <c r="E44" s="101" t="s">
        <v>232</v>
      </c>
      <c r="F44" s="123"/>
      <c r="G44" s="123"/>
      <c r="H44" s="124" t="b">
        <f t="shared" si="9"/>
        <v>0</v>
      </c>
      <c r="I44" s="124" t="b">
        <f t="shared" si="9"/>
        <v>0</v>
      </c>
      <c r="J44" s="82"/>
      <c r="K44" s="82"/>
      <c r="L44" s="82"/>
    </row>
    <row r="45" spans="2:12" ht="30" customHeight="1">
      <c r="B45" s="269"/>
      <c r="C45" s="142" t="s">
        <v>228</v>
      </c>
      <c r="D45" s="143">
        <f>D44+1</f>
        <v>39</v>
      </c>
      <c r="E45" s="97" t="s">
        <v>233</v>
      </c>
      <c r="F45" s="123"/>
      <c r="G45" s="123"/>
      <c r="H45" s="124" t="b">
        <f t="shared" si="9"/>
        <v>0</v>
      </c>
      <c r="I45" s="124" t="b">
        <f t="shared" si="9"/>
        <v>0</v>
      </c>
      <c r="J45" s="82"/>
      <c r="K45" s="82"/>
      <c r="L45" s="82"/>
    </row>
    <row r="46" spans="2:12" ht="31.5" customHeight="1">
      <c r="B46" s="190" t="s">
        <v>234</v>
      </c>
      <c r="C46" s="111" t="s">
        <v>178</v>
      </c>
      <c r="D46" s="143">
        <f>D45+1</f>
        <v>40</v>
      </c>
      <c r="E46" s="101" t="s">
        <v>235</v>
      </c>
      <c r="F46" s="86"/>
      <c r="G46" s="86"/>
      <c r="H46" s="74" t="b">
        <f t="shared" si="4"/>
        <v>0</v>
      </c>
      <c r="I46" s="74" t="b">
        <f t="shared" si="5"/>
        <v>0</v>
      </c>
      <c r="J46" s="79" t="e">
        <f>AVERAGE(H46,H48:H52)</f>
        <v>#DIV/0!</v>
      </c>
      <c r="K46" s="79" t="e">
        <f>AVERAGE(I46,I48:I52)</f>
        <v>#DIV/0!</v>
      </c>
      <c r="L46" s="118"/>
    </row>
    <row r="47" spans="2:12" ht="23.25" customHeight="1">
      <c r="B47" s="191"/>
      <c r="C47" s="111" t="s">
        <v>179</v>
      </c>
      <c r="D47" s="276" t="s">
        <v>286</v>
      </c>
      <c r="E47" s="278"/>
      <c r="F47" s="156"/>
      <c r="G47" s="156"/>
      <c r="H47" s="157"/>
      <c r="I47" s="157"/>
      <c r="J47" s="158"/>
      <c r="K47" s="158"/>
      <c r="L47" s="159"/>
    </row>
    <row r="48" spans="2:12" ht="41.25" customHeight="1">
      <c r="B48" s="191"/>
      <c r="C48" s="193" t="s">
        <v>180</v>
      </c>
      <c r="D48" s="96">
        <f>D46+1</f>
        <v>41</v>
      </c>
      <c r="E48" s="97" t="s">
        <v>236</v>
      </c>
      <c r="F48" s="87"/>
      <c r="G48" s="87"/>
      <c r="H48" s="75" t="b">
        <f t="shared" si="4"/>
        <v>0</v>
      </c>
      <c r="I48" s="75" t="b">
        <f t="shared" si="5"/>
        <v>0</v>
      </c>
      <c r="J48" s="82"/>
      <c r="K48" s="82"/>
      <c r="L48" s="82"/>
    </row>
    <row r="49" spans="2:12" ht="33.75" customHeight="1">
      <c r="B49" s="191"/>
      <c r="C49" s="195"/>
      <c r="D49" s="98">
        <f>D48+1</f>
        <v>42</v>
      </c>
      <c r="E49" s="99" t="s">
        <v>237</v>
      </c>
      <c r="F49" s="87"/>
      <c r="G49" s="87"/>
      <c r="H49" s="75" t="b">
        <f t="shared" si="4"/>
        <v>0</v>
      </c>
      <c r="I49" s="75" t="b">
        <f t="shared" si="5"/>
        <v>0</v>
      </c>
      <c r="J49" s="82"/>
      <c r="K49" s="82"/>
      <c r="L49" s="82"/>
    </row>
    <row r="50" spans="2:12" ht="48" customHeight="1">
      <c r="B50" s="191"/>
      <c r="C50" s="107" t="s">
        <v>181</v>
      </c>
      <c r="D50" s="114">
        <f aca="true" t="shared" si="10" ref="D50:D59">D49+1</f>
        <v>43</v>
      </c>
      <c r="E50" s="108" t="s">
        <v>238</v>
      </c>
      <c r="F50" s="123"/>
      <c r="G50" s="123"/>
      <c r="H50" s="75" t="b">
        <f>IF(F50="○",2,IF(F50="△",1,IF(F50="×",0,IF(F50="－",""))))</f>
        <v>0</v>
      </c>
      <c r="I50" s="75" t="b">
        <f>IF(G50="○",2,IF(G50="△",1,IF(G50="×",0,IF(G50="－",""))))</f>
        <v>0</v>
      </c>
      <c r="J50" s="82"/>
      <c r="K50" s="82"/>
      <c r="L50" s="82"/>
    </row>
    <row r="51" spans="2:12" ht="39.75" customHeight="1">
      <c r="B51" s="191"/>
      <c r="C51" s="193" t="s">
        <v>182</v>
      </c>
      <c r="D51" s="122">
        <f t="shared" si="10"/>
        <v>44</v>
      </c>
      <c r="E51" s="103" t="s">
        <v>239</v>
      </c>
      <c r="F51" s="123"/>
      <c r="G51" s="123"/>
      <c r="H51" s="75" t="b">
        <f>IF(F51="○",2,IF(F51="△",1,IF(F51="×",0,IF(F51="－",""))))</f>
        <v>0</v>
      </c>
      <c r="I51" s="75" t="b">
        <f>IF(G51="○",2,IF(G51="△",1,IF(G51="×",0,IF(G51="－",""))))</f>
        <v>0</v>
      </c>
      <c r="J51" s="82"/>
      <c r="K51" s="82"/>
      <c r="L51" s="82"/>
    </row>
    <row r="52" spans="2:12" ht="30" customHeight="1">
      <c r="B52" s="192"/>
      <c r="C52" s="195"/>
      <c r="D52" s="98">
        <f t="shared" si="10"/>
        <v>45</v>
      </c>
      <c r="E52" s="99" t="s">
        <v>240</v>
      </c>
      <c r="F52" s="90"/>
      <c r="G52" s="90"/>
      <c r="H52" s="78" t="b">
        <f t="shared" si="4"/>
        <v>0</v>
      </c>
      <c r="I52" s="78" t="b">
        <f t="shared" si="5"/>
        <v>0</v>
      </c>
      <c r="J52" s="81"/>
      <c r="K52" s="81"/>
      <c r="L52" s="81"/>
    </row>
    <row r="53" spans="2:12" ht="37.5" customHeight="1">
      <c r="B53" s="268" t="s">
        <v>241</v>
      </c>
      <c r="C53" s="151" t="s">
        <v>183</v>
      </c>
      <c r="D53" s="100">
        <f t="shared" si="10"/>
        <v>46</v>
      </c>
      <c r="E53" s="101" t="s">
        <v>243</v>
      </c>
      <c r="F53" s="86"/>
      <c r="G53" s="86"/>
      <c r="H53" s="74" t="b">
        <f t="shared" si="4"/>
        <v>0</v>
      </c>
      <c r="I53" s="74" t="b">
        <f t="shared" si="5"/>
        <v>0</v>
      </c>
      <c r="J53" s="79" t="e">
        <f>AVERAGE(H53:H54)</f>
        <v>#DIV/0!</v>
      </c>
      <c r="K53" s="79" t="e">
        <f>AVERAGE(I53:I54)</f>
        <v>#DIV/0!</v>
      </c>
      <c r="L53" s="91"/>
    </row>
    <row r="54" spans="2:12" ht="43.5" customHeight="1">
      <c r="B54" s="270"/>
      <c r="C54" s="137" t="s">
        <v>184</v>
      </c>
      <c r="D54" s="98">
        <f t="shared" si="10"/>
        <v>47</v>
      </c>
      <c r="E54" s="99" t="s">
        <v>244</v>
      </c>
      <c r="F54" s="90"/>
      <c r="G54" s="90"/>
      <c r="H54" s="78" t="b">
        <f t="shared" si="4"/>
        <v>0</v>
      </c>
      <c r="I54" s="78" t="b">
        <f t="shared" si="5"/>
        <v>0</v>
      </c>
      <c r="J54" s="81"/>
      <c r="K54" s="81"/>
      <c r="L54" s="81"/>
    </row>
    <row r="55" spans="2:12" ht="41.25" customHeight="1">
      <c r="B55" s="268" t="s">
        <v>242</v>
      </c>
      <c r="C55" s="268" t="s">
        <v>185</v>
      </c>
      <c r="D55" s="122">
        <f t="shared" si="10"/>
        <v>48</v>
      </c>
      <c r="E55" s="103" t="s">
        <v>245</v>
      </c>
      <c r="F55" s="87"/>
      <c r="G55" s="87"/>
      <c r="H55" s="75" t="b">
        <f aca="true" t="shared" si="11" ref="H55:I59">IF(F55="○",2,IF(F55="△",1,IF(F55="×",0,IF(F55="－",""))))</f>
        <v>0</v>
      </c>
      <c r="I55" s="75" t="b">
        <f t="shared" si="11"/>
        <v>0</v>
      </c>
      <c r="J55" s="82" t="e">
        <f>AVERAGE(H55:H59)</f>
        <v>#DIV/0!</v>
      </c>
      <c r="K55" s="82" t="e">
        <f>AVERAGE(I55:I59)</f>
        <v>#DIV/0!</v>
      </c>
      <c r="L55" s="155"/>
    </row>
    <row r="56" spans="2:12" ht="27.75" customHeight="1">
      <c r="B56" s="269"/>
      <c r="C56" s="269"/>
      <c r="D56" s="109">
        <f t="shared" si="10"/>
        <v>49</v>
      </c>
      <c r="E56" s="106" t="s">
        <v>246</v>
      </c>
      <c r="F56" s="123"/>
      <c r="G56" s="123"/>
      <c r="H56" s="75" t="b">
        <f t="shared" si="11"/>
        <v>0</v>
      </c>
      <c r="I56" s="75" t="b">
        <f t="shared" si="11"/>
        <v>0</v>
      </c>
      <c r="J56" s="82"/>
      <c r="K56" s="82"/>
      <c r="L56" s="82"/>
    </row>
    <row r="57" spans="2:12" ht="23.25">
      <c r="B57" s="269"/>
      <c r="C57" s="270"/>
      <c r="D57" s="98">
        <f t="shared" si="10"/>
        <v>50</v>
      </c>
      <c r="E57" s="99" t="s">
        <v>247</v>
      </c>
      <c r="F57" s="123"/>
      <c r="G57" s="123"/>
      <c r="H57" s="75" t="b">
        <f t="shared" si="11"/>
        <v>0</v>
      </c>
      <c r="I57" s="75" t="b">
        <f t="shared" si="11"/>
        <v>0</v>
      </c>
      <c r="J57" s="82"/>
      <c r="K57" s="82"/>
      <c r="L57" s="82"/>
    </row>
    <row r="58" spans="2:12" ht="38.25" customHeight="1">
      <c r="B58" s="269"/>
      <c r="C58" s="268" t="s">
        <v>186</v>
      </c>
      <c r="D58" s="138">
        <f t="shared" si="10"/>
        <v>51</v>
      </c>
      <c r="E58" s="95" t="s">
        <v>248</v>
      </c>
      <c r="F58" s="123"/>
      <c r="G58" s="123"/>
      <c r="H58" s="75" t="b">
        <f t="shared" si="11"/>
        <v>0</v>
      </c>
      <c r="I58" s="75" t="b">
        <f t="shared" si="11"/>
        <v>0</v>
      </c>
      <c r="J58" s="82"/>
      <c r="K58" s="82"/>
      <c r="L58" s="82"/>
    </row>
    <row r="59" spans="2:12" ht="27" customHeight="1">
      <c r="B59" s="270"/>
      <c r="C59" s="270"/>
      <c r="D59" s="98">
        <f t="shared" si="10"/>
        <v>52</v>
      </c>
      <c r="E59" s="99" t="s">
        <v>249</v>
      </c>
      <c r="F59" s="90"/>
      <c r="G59" s="90"/>
      <c r="H59" s="78" t="b">
        <f t="shared" si="11"/>
        <v>0</v>
      </c>
      <c r="I59" s="78" t="b">
        <f t="shared" si="11"/>
        <v>0</v>
      </c>
      <c r="J59" s="81"/>
      <c r="K59" s="81"/>
      <c r="L59" s="81"/>
    </row>
    <row r="60" spans="2:3" ht="12">
      <c r="B60" s="152"/>
      <c r="C60" s="152"/>
    </row>
  </sheetData>
  <sheetProtection/>
  <mergeCells count="31">
    <mergeCell ref="B34:B39"/>
    <mergeCell ref="D19:E19"/>
    <mergeCell ref="C26:C27"/>
    <mergeCell ref="C34:C35"/>
    <mergeCell ref="C36:C38"/>
    <mergeCell ref="C40:C41"/>
    <mergeCell ref="B55:B59"/>
    <mergeCell ref="C48:C49"/>
    <mergeCell ref="B40:B45"/>
    <mergeCell ref="D42:E42"/>
    <mergeCell ref="C55:C57"/>
    <mergeCell ref="C58:C59"/>
    <mergeCell ref="B53:B54"/>
    <mergeCell ref="B46:B52"/>
    <mergeCell ref="C51:C52"/>
    <mergeCell ref="D47:E47"/>
    <mergeCell ref="C5:C7"/>
    <mergeCell ref="C8:C10"/>
    <mergeCell ref="B11:B17"/>
    <mergeCell ref="C11:C13"/>
    <mergeCell ref="C14:C16"/>
    <mergeCell ref="D2:E2"/>
    <mergeCell ref="D17:E17"/>
    <mergeCell ref="B3:B4"/>
    <mergeCell ref="B5:B10"/>
    <mergeCell ref="L26:L30"/>
    <mergeCell ref="C24:C25"/>
    <mergeCell ref="C32:C33"/>
    <mergeCell ref="B20:B33"/>
    <mergeCell ref="C28:C31"/>
    <mergeCell ref="C20:C21"/>
  </mergeCells>
  <dataValidations count="1">
    <dataValidation type="list" allowBlank="1" showInputMessage="1" showErrorMessage="1" sqref="F3:G17 F20:G59">
      <formula1>"○,△,×,－"</formula1>
    </dataValidation>
  </dataValidations>
  <printOptions/>
  <pageMargins left="0.4724409448818898" right="0.1968503937007874" top="0.3937007874015748" bottom="0.1968503937007874" header="0.1968503937007874" footer="0.07874015748031496"/>
  <pageSetup firstPageNumber="2" useFirstPageNumber="1" horizontalDpi="300" verticalDpi="300" orientation="portrait" paperSize="9" scale="58" r:id="rId1"/>
  <headerFooter alignWithMargins="0">
    <oddHeader>&amp;R&amp;"ＭＳ Ｐゴシック,標準"&amp;12職業能力評価シート
アパレル販売：販売（レベル2）</oddHeader>
    <oddFooter>&amp;C&amp;P / 4</oddFooter>
  </headerFooter>
  <rowBreaks count="1" manualBreakCount="1">
    <brk id="45" max="12" man="1"/>
  </rowBreaks>
</worksheet>
</file>

<file path=xl/worksheets/sheet7.xml><?xml version="1.0" encoding="utf-8"?>
<worksheet xmlns="http://schemas.openxmlformats.org/spreadsheetml/2006/main" xmlns:r="http://schemas.openxmlformats.org/officeDocument/2006/relationships">
  <sheetPr>
    <tabColor indexed="39"/>
  </sheetPr>
  <dimension ref="A2:AT42"/>
  <sheetViews>
    <sheetView showGridLines="0" view="pageBreakPreview" zoomScale="85" zoomScaleSheetLayoutView="85" zoomScalePageLayoutView="0" workbookViewId="0" topLeftCell="A1">
      <selection activeCell="BF18" sqref="BF18"/>
    </sheetView>
  </sheetViews>
  <sheetFormatPr defaultColWidth="3.00390625" defaultRowHeight="12"/>
  <cols>
    <col min="1" max="1" width="0.85546875" style="3" customWidth="1"/>
    <col min="2" max="2" width="3.57421875" style="3" customWidth="1"/>
    <col min="3" max="4" width="5.140625" style="3" customWidth="1"/>
    <col min="5" max="5" width="15.140625" style="3" customWidth="1"/>
    <col min="6" max="8" width="8.421875" style="3" customWidth="1"/>
    <col min="9" max="20" width="3.00390625" style="3" customWidth="1"/>
    <col min="21" max="21" width="3.140625" style="3" customWidth="1"/>
    <col min="22" max="16384" width="3.00390625" style="3" customWidth="1"/>
  </cols>
  <sheetData>
    <row r="1" s="7" customFormat="1" ht="36" customHeight="1"/>
    <row r="2" spans="2:41" s="7" customFormat="1" ht="15" customHeight="1">
      <c r="B2" s="236" t="s">
        <v>253</v>
      </c>
      <c r="C2" s="236"/>
      <c r="D2" s="236"/>
      <c r="E2" s="236"/>
      <c r="F2" s="236"/>
      <c r="G2" s="236"/>
      <c r="H2" s="8"/>
      <c r="I2" s="9"/>
      <c r="J2" s="10" t="s">
        <v>2</v>
      </c>
      <c r="K2" s="11"/>
      <c r="L2" s="11"/>
      <c r="M2" s="11"/>
      <c r="N2" s="12"/>
      <c r="O2" s="203">
        <f>'入力シート_基本情報'!G5</f>
        <v>0</v>
      </c>
      <c r="P2" s="204"/>
      <c r="Q2" s="204"/>
      <c r="R2" s="204"/>
      <c r="S2" s="204"/>
      <c r="T2" s="204"/>
      <c r="U2" s="204"/>
      <c r="V2" s="204"/>
      <c r="W2" s="204"/>
      <c r="X2" s="204"/>
      <c r="Y2" s="204"/>
      <c r="Z2" s="204"/>
      <c r="AA2" s="205"/>
      <c r="AB2" s="10" t="s">
        <v>3</v>
      </c>
      <c r="AC2" s="15"/>
      <c r="AD2" s="11"/>
      <c r="AE2" s="16"/>
      <c r="AF2" s="12"/>
      <c r="AG2" s="203">
        <f>'入力シート_基本情報'!Y5</f>
        <v>0</v>
      </c>
      <c r="AH2" s="204"/>
      <c r="AI2" s="204"/>
      <c r="AJ2" s="204"/>
      <c r="AK2" s="204"/>
      <c r="AL2" s="204"/>
      <c r="AM2" s="204"/>
      <c r="AN2" s="204"/>
      <c r="AO2" s="17" t="s">
        <v>4</v>
      </c>
    </row>
    <row r="3" spans="1:41" s="7" customFormat="1" ht="15" customHeight="1">
      <c r="A3" s="4"/>
      <c r="B3" s="236"/>
      <c r="C3" s="236"/>
      <c r="D3" s="236"/>
      <c r="E3" s="236"/>
      <c r="F3" s="236"/>
      <c r="G3" s="236"/>
      <c r="H3" s="8"/>
      <c r="I3" s="9"/>
      <c r="J3" s="10" t="s">
        <v>5</v>
      </c>
      <c r="K3" s="11"/>
      <c r="L3" s="11"/>
      <c r="M3" s="16"/>
      <c r="N3" s="12"/>
      <c r="O3" s="279">
        <f>'入力シート_基本情報'!G6</f>
        <v>0</v>
      </c>
      <c r="P3" s="280"/>
      <c r="Q3" s="280"/>
      <c r="R3" s="280"/>
      <c r="S3" s="281"/>
      <c r="T3" s="10" t="s">
        <v>254</v>
      </c>
      <c r="U3" s="16"/>
      <c r="V3" s="12"/>
      <c r="W3" s="224">
        <f>'入力シート_基本情報'!O6</f>
        <v>0</v>
      </c>
      <c r="X3" s="225"/>
      <c r="Y3" s="225"/>
      <c r="Z3" s="225"/>
      <c r="AA3" s="226"/>
      <c r="AB3" s="10" t="s">
        <v>6</v>
      </c>
      <c r="AC3" s="11"/>
      <c r="AD3" s="11"/>
      <c r="AE3" s="11"/>
      <c r="AF3" s="18"/>
      <c r="AG3" s="203">
        <f>'入力シート_基本情報'!Y6</f>
        <v>0</v>
      </c>
      <c r="AH3" s="204"/>
      <c r="AI3" s="204"/>
      <c r="AJ3" s="204"/>
      <c r="AK3" s="204"/>
      <c r="AL3" s="204"/>
      <c r="AM3" s="204"/>
      <c r="AN3" s="204"/>
      <c r="AO3" s="17" t="s">
        <v>4</v>
      </c>
    </row>
    <row r="4" spans="1:41" s="7" customFormat="1" ht="15" customHeight="1">
      <c r="A4" s="5"/>
      <c r="B4" s="236"/>
      <c r="C4" s="236"/>
      <c r="D4" s="236"/>
      <c r="E4" s="236"/>
      <c r="F4" s="236"/>
      <c r="G4" s="236"/>
      <c r="H4" s="8"/>
      <c r="J4" s="10" t="s">
        <v>7</v>
      </c>
      <c r="K4" s="11"/>
      <c r="L4" s="11"/>
      <c r="M4" s="11"/>
      <c r="N4" s="18"/>
      <c r="O4" s="229">
        <f>'入力シート_基本情報'!G7</f>
        <v>0</v>
      </c>
      <c r="P4" s="227"/>
      <c r="Q4" s="227"/>
      <c r="R4" s="13" t="s">
        <v>8</v>
      </c>
      <c r="S4" s="227">
        <f>'入力シート_基本情報'!K7</f>
        <v>0</v>
      </c>
      <c r="T4" s="227"/>
      <c r="U4" s="13" t="s">
        <v>9</v>
      </c>
      <c r="V4" s="228">
        <f>'入力シート_基本情報'!N7</f>
        <v>0</v>
      </c>
      <c r="W4" s="228"/>
      <c r="X4" s="13" t="s">
        <v>10</v>
      </c>
      <c r="Y4" s="13"/>
      <c r="Z4" s="14"/>
      <c r="AA4" s="14"/>
      <c r="AB4" s="13" t="s">
        <v>255</v>
      </c>
      <c r="AC4" s="14"/>
      <c r="AD4" s="227">
        <f>'入力シート_基本情報'!V7</f>
        <v>0</v>
      </c>
      <c r="AE4" s="289"/>
      <c r="AF4" s="289"/>
      <c r="AG4" s="13" t="s">
        <v>8</v>
      </c>
      <c r="AH4" s="227">
        <f>'入力シート_基本情報'!Z7</f>
        <v>0</v>
      </c>
      <c r="AI4" s="227"/>
      <c r="AJ4" s="13" t="s">
        <v>9</v>
      </c>
      <c r="AK4" s="228">
        <f>'入力シート_基本情報'!AC7</f>
        <v>0</v>
      </c>
      <c r="AL4" s="228"/>
      <c r="AM4" s="13" t="s">
        <v>10</v>
      </c>
      <c r="AN4" s="13"/>
      <c r="AO4" s="19"/>
    </row>
    <row r="5" s="7" customFormat="1" ht="8.25" customHeight="1">
      <c r="A5" s="20"/>
    </row>
    <row r="6" spans="1:41" s="7" customFormat="1" ht="15" customHeight="1">
      <c r="A6" s="5"/>
      <c r="B6" s="234" t="s">
        <v>250</v>
      </c>
      <c r="C6" s="235"/>
      <c r="D6" s="235"/>
      <c r="E6" s="235"/>
      <c r="F6" s="235"/>
      <c r="G6" s="235"/>
      <c r="H6" s="235"/>
      <c r="L6" s="21" t="s">
        <v>12</v>
      </c>
      <c r="M6" s="21"/>
      <c r="N6" s="21"/>
      <c r="O6" s="21"/>
      <c r="P6" s="21"/>
      <c r="Q6" s="21"/>
      <c r="R6" s="21"/>
      <c r="S6" s="21"/>
      <c r="T6" s="22"/>
      <c r="U6" s="22"/>
      <c r="V6" s="22"/>
      <c r="W6" s="22"/>
      <c r="X6" s="22"/>
      <c r="Y6" s="22"/>
      <c r="Z6" s="22"/>
      <c r="AA6" s="22"/>
      <c r="AB6" s="22"/>
      <c r="AC6" s="22"/>
      <c r="AD6" s="23"/>
      <c r="AE6" s="23"/>
      <c r="AF6" s="21"/>
      <c r="AG6" s="21"/>
      <c r="AH6" s="21"/>
      <c r="AI6" s="21"/>
      <c r="AJ6" s="21"/>
      <c r="AK6" s="21"/>
      <c r="AL6" s="21"/>
      <c r="AM6" s="21"/>
      <c r="AN6" s="21"/>
      <c r="AO6" s="21"/>
    </row>
    <row r="7" spans="1:41" s="7" customFormat="1" ht="15" customHeight="1">
      <c r="A7" s="24"/>
      <c r="B7" s="234"/>
      <c r="C7" s="235"/>
      <c r="D7" s="235"/>
      <c r="E7" s="235"/>
      <c r="F7" s="235"/>
      <c r="G7" s="235"/>
      <c r="H7" s="235"/>
      <c r="I7" s="20"/>
      <c r="L7" s="206"/>
      <c r="M7" s="207"/>
      <c r="N7" s="207"/>
      <c r="O7" s="207"/>
      <c r="P7" s="207"/>
      <c r="Q7" s="207"/>
      <c r="R7" s="207"/>
      <c r="S7" s="207"/>
      <c r="T7" s="207"/>
      <c r="U7" s="207"/>
      <c r="V7" s="207"/>
      <c r="W7" s="207"/>
      <c r="X7" s="207"/>
      <c r="Y7" s="207"/>
      <c r="Z7" s="207"/>
      <c r="AA7" s="207"/>
      <c r="AB7" s="207"/>
      <c r="AC7" s="207"/>
      <c r="AD7" s="207"/>
      <c r="AE7" s="207"/>
      <c r="AF7" s="207"/>
      <c r="AG7" s="207"/>
      <c r="AH7" s="207"/>
      <c r="AI7" s="207"/>
      <c r="AJ7" s="207"/>
      <c r="AK7" s="207"/>
      <c r="AL7" s="207"/>
      <c r="AM7" s="207"/>
      <c r="AN7" s="207"/>
      <c r="AO7" s="208"/>
    </row>
    <row r="8" spans="2:41" s="7" customFormat="1" ht="15" customHeight="1">
      <c r="B8" s="25"/>
      <c r="C8" s="26"/>
      <c r="D8" s="26"/>
      <c r="E8" s="26"/>
      <c r="F8" s="26"/>
      <c r="G8" s="26"/>
      <c r="H8" s="36"/>
      <c r="L8" s="209"/>
      <c r="M8" s="210"/>
      <c r="N8" s="210"/>
      <c r="O8" s="210"/>
      <c r="P8" s="210"/>
      <c r="Q8" s="210"/>
      <c r="R8" s="210"/>
      <c r="S8" s="210"/>
      <c r="T8" s="210"/>
      <c r="U8" s="210"/>
      <c r="V8" s="210"/>
      <c r="W8" s="210"/>
      <c r="X8" s="210"/>
      <c r="Y8" s="210"/>
      <c r="Z8" s="210"/>
      <c r="AA8" s="210"/>
      <c r="AB8" s="210"/>
      <c r="AC8" s="210"/>
      <c r="AD8" s="210"/>
      <c r="AE8" s="210"/>
      <c r="AF8" s="210"/>
      <c r="AG8" s="210"/>
      <c r="AH8" s="210"/>
      <c r="AI8" s="210"/>
      <c r="AJ8" s="210"/>
      <c r="AK8" s="210"/>
      <c r="AL8" s="210"/>
      <c r="AM8" s="210"/>
      <c r="AN8" s="210"/>
      <c r="AO8" s="211"/>
    </row>
    <row r="9" spans="2:41" s="7" customFormat="1" ht="15" customHeight="1">
      <c r="B9" s="27"/>
      <c r="C9" s="5"/>
      <c r="D9" s="5"/>
      <c r="E9" s="5"/>
      <c r="F9" s="5"/>
      <c r="G9" s="5"/>
      <c r="H9" s="60"/>
      <c r="L9" s="209"/>
      <c r="M9" s="210"/>
      <c r="N9" s="210"/>
      <c r="O9" s="210"/>
      <c r="P9" s="210"/>
      <c r="Q9" s="210"/>
      <c r="R9" s="210"/>
      <c r="S9" s="210"/>
      <c r="T9" s="210"/>
      <c r="U9" s="210"/>
      <c r="V9" s="210"/>
      <c r="W9" s="210"/>
      <c r="X9" s="210"/>
      <c r="Y9" s="210"/>
      <c r="Z9" s="210"/>
      <c r="AA9" s="210"/>
      <c r="AB9" s="210"/>
      <c r="AC9" s="210"/>
      <c r="AD9" s="210"/>
      <c r="AE9" s="210"/>
      <c r="AF9" s="210"/>
      <c r="AG9" s="210"/>
      <c r="AH9" s="210"/>
      <c r="AI9" s="210"/>
      <c r="AJ9" s="210"/>
      <c r="AK9" s="210"/>
      <c r="AL9" s="210"/>
      <c r="AM9" s="210"/>
      <c r="AN9" s="210"/>
      <c r="AO9" s="211"/>
    </row>
    <row r="10" spans="2:41" s="7" customFormat="1" ht="15" customHeight="1">
      <c r="B10" s="27"/>
      <c r="C10" s="5"/>
      <c r="D10" s="5"/>
      <c r="E10" s="5"/>
      <c r="F10" s="5"/>
      <c r="G10" s="5"/>
      <c r="H10" s="60"/>
      <c r="L10" s="209"/>
      <c r="M10" s="210"/>
      <c r="N10" s="210"/>
      <c r="O10" s="210"/>
      <c r="P10" s="210"/>
      <c r="Q10" s="210"/>
      <c r="R10" s="210"/>
      <c r="S10" s="210"/>
      <c r="T10" s="210"/>
      <c r="U10" s="210"/>
      <c r="V10" s="210"/>
      <c r="W10" s="210"/>
      <c r="X10" s="210"/>
      <c r="Y10" s="210"/>
      <c r="Z10" s="210"/>
      <c r="AA10" s="210"/>
      <c r="AB10" s="210"/>
      <c r="AC10" s="210"/>
      <c r="AD10" s="210"/>
      <c r="AE10" s="210"/>
      <c r="AF10" s="210"/>
      <c r="AG10" s="210"/>
      <c r="AH10" s="210"/>
      <c r="AI10" s="210"/>
      <c r="AJ10" s="210"/>
      <c r="AK10" s="210"/>
      <c r="AL10" s="210"/>
      <c r="AM10" s="210"/>
      <c r="AN10" s="210"/>
      <c r="AO10" s="211"/>
    </row>
    <row r="11" spans="1:41" s="7" customFormat="1" ht="15" customHeight="1">
      <c r="A11" s="20"/>
      <c r="B11" s="27"/>
      <c r="C11" s="5"/>
      <c r="D11" s="24"/>
      <c r="E11" s="24"/>
      <c r="F11" s="24"/>
      <c r="G11" s="24"/>
      <c r="H11" s="37"/>
      <c r="L11" s="209"/>
      <c r="M11" s="210"/>
      <c r="N11" s="210"/>
      <c r="O11" s="210"/>
      <c r="P11" s="210"/>
      <c r="Q11" s="210"/>
      <c r="R11" s="210"/>
      <c r="S11" s="210"/>
      <c r="T11" s="210"/>
      <c r="U11" s="210"/>
      <c r="V11" s="210"/>
      <c r="W11" s="210"/>
      <c r="X11" s="210"/>
      <c r="Y11" s="210"/>
      <c r="Z11" s="210"/>
      <c r="AA11" s="210"/>
      <c r="AB11" s="210"/>
      <c r="AC11" s="210"/>
      <c r="AD11" s="210"/>
      <c r="AE11" s="210"/>
      <c r="AF11" s="210"/>
      <c r="AG11" s="210"/>
      <c r="AH11" s="210"/>
      <c r="AI11" s="210"/>
      <c r="AJ11" s="210"/>
      <c r="AK11" s="210"/>
      <c r="AL11" s="210"/>
      <c r="AM11" s="210"/>
      <c r="AN11" s="210"/>
      <c r="AO11" s="211"/>
    </row>
    <row r="12" spans="1:41" s="7" customFormat="1" ht="15" customHeight="1">
      <c r="A12" s="20"/>
      <c r="B12" s="27"/>
      <c r="C12" s="5"/>
      <c r="D12" s="24"/>
      <c r="E12" s="24"/>
      <c r="F12" s="24"/>
      <c r="G12" s="24"/>
      <c r="H12" s="37"/>
      <c r="I12" s="20"/>
      <c r="L12" s="209"/>
      <c r="M12" s="210"/>
      <c r="N12" s="210"/>
      <c r="O12" s="210"/>
      <c r="P12" s="210"/>
      <c r="Q12" s="210"/>
      <c r="R12" s="210"/>
      <c r="S12" s="210"/>
      <c r="T12" s="210"/>
      <c r="U12" s="210"/>
      <c r="V12" s="210"/>
      <c r="W12" s="210"/>
      <c r="X12" s="210"/>
      <c r="Y12" s="210"/>
      <c r="Z12" s="210"/>
      <c r="AA12" s="210"/>
      <c r="AB12" s="210"/>
      <c r="AC12" s="210"/>
      <c r="AD12" s="210"/>
      <c r="AE12" s="210"/>
      <c r="AF12" s="210"/>
      <c r="AG12" s="210"/>
      <c r="AH12" s="210"/>
      <c r="AI12" s="210"/>
      <c r="AJ12" s="210"/>
      <c r="AK12" s="210"/>
      <c r="AL12" s="210"/>
      <c r="AM12" s="210"/>
      <c r="AN12" s="210"/>
      <c r="AO12" s="211"/>
    </row>
    <row r="13" spans="1:41" s="7" customFormat="1" ht="15" customHeight="1">
      <c r="A13" s="20"/>
      <c r="B13" s="27"/>
      <c r="C13" s="5"/>
      <c r="D13" s="24"/>
      <c r="E13" s="24"/>
      <c r="F13" s="24"/>
      <c r="G13" s="24"/>
      <c r="H13" s="37"/>
      <c r="I13" s="20"/>
      <c r="L13" s="212"/>
      <c r="M13" s="213"/>
      <c r="N13" s="213"/>
      <c r="O13" s="213"/>
      <c r="P13" s="213"/>
      <c r="Q13" s="213"/>
      <c r="R13" s="213"/>
      <c r="S13" s="213"/>
      <c r="T13" s="213"/>
      <c r="U13" s="213"/>
      <c r="V13" s="213"/>
      <c r="W13" s="213"/>
      <c r="X13" s="213"/>
      <c r="Y13" s="213"/>
      <c r="Z13" s="213"/>
      <c r="AA13" s="213"/>
      <c r="AB13" s="213"/>
      <c r="AC13" s="213"/>
      <c r="AD13" s="213"/>
      <c r="AE13" s="213"/>
      <c r="AF13" s="213"/>
      <c r="AG13" s="213"/>
      <c r="AH13" s="213"/>
      <c r="AI13" s="213"/>
      <c r="AJ13" s="213"/>
      <c r="AK13" s="213"/>
      <c r="AL13" s="213"/>
      <c r="AM13" s="213"/>
      <c r="AN13" s="213"/>
      <c r="AO13" s="214"/>
    </row>
    <row r="14" spans="1:9" s="7" customFormat="1" ht="15" customHeight="1">
      <c r="A14" s="20"/>
      <c r="B14" s="27"/>
      <c r="C14" s="5"/>
      <c r="D14" s="24"/>
      <c r="E14" s="24"/>
      <c r="F14" s="24"/>
      <c r="G14" s="24"/>
      <c r="H14" s="37"/>
      <c r="I14" s="20"/>
    </row>
    <row r="15" spans="1:41" s="7" customFormat="1" ht="15" customHeight="1">
      <c r="A15" s="20"/>
      <c r="B15" s="27"/>
      <c r="C15" s="5"/>
      <c r="D15" s="24"/>
      <c r="E15" s="24"/>
      <c r="F15" s="24"/>
      <c r="G15" s="24"/>
      <c r="H15" s="37"/>
      <c r="I15" s="20"/>
      <c r="L15" s="21" t="s">
        <v>13</v>
      </c>
      <c r="M15" s="22"/>
      <c r="N15" s="22"/>
      <c r="O15" s="22"/>
      <c r="P15" s="22"/>
      <c r="Q15" s="22"/>
      <c r="R15" s="22"/>
      <c r="S15" s="22"/>
      <c r="T15" s="22"/>
      <c r="U15" s="22"/>
      <c r="V15" s="22"/>
      <c r="W15" s="22"/>
      <c r="X15" s="22"/>
      <c r="Y15" s="22"/>
      <c r="Z15" s="22"/>
      <c r="AA15" s="22"/>
      <c r="AB15" s="22"/>
      <c r="AC15" s="22"/>
      <c r="AD15" s="23"/>
      <c r="AE15" s="23"/>
      <c r="AF15" s="21"/>
      <c r="AG15" s="21"/>
      <c r="AH15" s="21"/>
      <c r="AI15" s="21"/>
      <c r="AJ15" s="21"/>
      <c r="AK15" s="21"/>
      <c r="AL15" s="21"/>
      <c r="AM15" s="21"/>
      <c r="AN15" s="21"/>
      <c r="AO15" s="21"/>
    </row>
    <row r="16" spans="1:41" s="7" customFormat="1" ht="15" customHeight="1">
      <c r="A16" s="20"/>
      <c r="B16" s="27"/>
      <c r="C16" s="5"/>
      <c r="D16" s="24"/>
      <c r="E16" s="24"/>
      <c r="F16" s="24"/>
      <c r="G16" s="24"/>
      <c r="H16" s="37"/>
      <c r="I16" s="20"/>
      <c r="L16" s="41" t="s">
        <v>14</v>
      </c>
      <c r="M16" s="42"/>
      <c r="N16" s="42"/>
      <c r="O16" s="42"/>
      <c r="P16" s="42"/>
      <c r="Q16" s="42"/>
      <c r="R16" s="42"/>
      <c r="S16" s="42"/>
      <c r="T16" s="42"/>
      <c r="U16" s="42"/>
      <c r="V16" s="42"/>
      <c r="W16" s="42"/>
      <c r="X16" s="42"/>
      <c r="Y16" s="42"/>
      <c r="Z16" s="43"/>
      <c r="AA16" s="41" t="s">
        <v>15</v>
      </c>
      <c r="AB16" s="42"/>
      <c r="AC16" s="42"/>
      <c r="AD16" s="42"/>
      <c r="AE16" s="42"/>
      <c r="AF16" s="42"/>
      <c r="AG16" s="42"/>
      <c r="AH16" s="42"/>
      <c r="AI16" s="42"/>
      <c r="AJ16" s="42"/>
      <c r="AK16" s="42"/>
      <c r="AL16" s="42"/>
      <c r="AM16" s="42"/>
      <c r="AN16" s="42"/>
      <c r="AO16" s="43"/>
    </row>
    <row r="17" spans="1:41" s="7" customFormat="1" ht="15" customHeight="1">
      <c r="A17" s="20"/>
      <c r="B17" s="27"/>
      <c r="C17" s="5"/>
      <c r="D17" s="24"/>
      <c r="E17" s="24"/>
      <c r="F17" s="24"/>
      <c r="G17" s="24"/>
      <c r="H17" s="37"/>
      <c r="I17" s="20"/>
      <c r="L17" s="215"/>
      <c r="M17" s="216"/>
      <c r="N17" s="216"/>
      <c r="O17" s="216"/>
      <c r="P17" s="216"/>
      <c r="Q17" s="216"/>
      <c r="R17" s="216"/>
      <c r="S17" s="216"/>
      <c r="T17" s="216"/>
      <c r="U17" s="216"/>
      <c r="V17" s="216"/>
      <c r="W17" s="216"/>
      <c r="X17" s="216"/>
      <c r="Y17" s="216"/>
      <c r="Z17" s="217"/>
      <c r="AA17" s="215"/>
      <c r="AB17" s="216"/>
      <c r="AC17" s="216"/>
      <c r="AD17" s="216"/>
      <c r="AE17" s="216"/>
      <c r="AF17" s="216"/>
      <c r="AG17" s="216"/>
      <c r="AH17" s="216"/>
      <c r="AI17" s="216"/>
      <c r="AJ17" s="216"/>
      <c r="AK17" s="216"/>
      <c r="AL17" s="216"/>
      <c r="AM17" s="216"/>
      <c r="AN17" s="216"/>
      <c r="AO17" s="217"/>
    </row>
    <row r="18" spans="1:41" s="7" customFormat="1" ht="15" customHeight="1">
      <c r="A18" s="20"/>
      <c r="B18" s="27"/>
      <c r="C18" s="5"/>
      <c r="D18" s="24"/>
      <c r="E18" s="24"/>
      <c r="F18" s="24"/>
      <c r="G18" s="24"/>
      <c r="H18" s="37"/>
      <c r="I18" s="20"/>
      <c r="L18" s="218"/>
      <c r="M18" s="219"/>
      <c r="N18" s="219"/>
      <c r="O18" s="219"/>
      <c r="P18" s="219"/>
      <c r="Q18" s="219"/>
      <c r="R18" s="219"/>
      <c r="S18" s="219"/>
      <c r="T18" s="219"/>
      <c r="U18" s="219"/>
      <c r="V18" s="219"/>
      <c r="W18" s="219"/>
      <c r="X18" s="219"/>
      <c r="Y18" s="219"/>
      <c r="Z18" s="220"/>
      <c r="AA18" s="218"/>
      <c r="AB18" s="219"/>
      <c r="AC18" s="219"/>
      <c r="AD18" s="219"/>
      <c r="AE18" s="219"/>
      <c r="AF18" s="219"/>
      <c r="AG18" s="219"/>
      <c r="AH18" s="219"/>
      <c r="AI18" s="219"/>
      <c r="AJ18" s="219"/>
      <c r="AK18" s="219"/>
      <c r="AL18" s="219"/>
      <c r="AM18" s="219"/>
      <c r="AN18" s="219"/>
      <c r="AO18" s="220"/>
    </row>
    <row r="19" spans="1:41" s="7" customFormat="1" ht="15" customHeight="1">
      <c r="A19" s="20"/>
      <c r="B19" s="27"/>
      <c r="C19" s="5"/>
      <c r="D19" s="24"/>
      <c r="E19" s="24"/>
      <c r="F19" s="24"/>
      <c r="G19" s="24"/>
      <c r="H19" s="37"/>
      <c r="I19" s="20"/>
      <c r="L19" s="218"/>
      <c r="M19" s="219"/>
      <c r="N19" s="219"/>
      <c r="O19" s="219"/>
      <c r="P19" s="219"/>
      <c r="Q19" s="219"/>
      <c r="R19" s="219"/>
      <c r="S19" s="219"/>
      <c r="T19" s="219"/>
      <c r="U19" s="219"/>
      <c r="V19" s="219"/>
      <c r="W19" s="219"/>
      <c r="X19" s="219"/>
      <c r="Y19" s="219"/>
      <c r="Z19" s="220"/>
      <c r="AA19" s="218"/>
      <c r="AB19" s="219"/>
      <c r="AC19" s="219"/>
      <c r="AD19" s="219"/>
      <c r="AE19" s="219"/>
      <c r="AF19" s="219"/>
      <c r="AG19" s="219"/>
      <c r="AH19" s="219"/>
      <c r="AI19" s="219"/>
      <c r="AJ19" s="219"/>
      <c r="AK19" s="219"/>
      <c r="AL19" s="219"/>
      <c r="AM19" s="219"/>
      <c r="AN19" s="219"/>
      <c r="AO19" s="220"/>
    </row>
    <row r="20" spans="1:41" s="7" customFormat="1" ht="15" customHeight="1">
      <c r="A20" s="20"/>
      <c r="B20" s="28"/>
      <c r="C20" s="24"/>
      <c r="D20" s="24"/>
      <c r="E20" s="24"/>
      <c r="F20" s="24"/>
      <c r="G20" s="24"/>
      <c r="H20" s="37"/>
      <c r="I20" s="20"/>
      <c r="L20" s="218"/>
      <c r="M20" s="219"/>
      <c r="N20" s="219"/>
      <c r="O20" s="219"/>
      <c r="P20" s="219"/>
      <c r="Q20" s="219"/>
      <c r="R20" s="219"/>
      <c r="S20" s="219"/>
      <c r="T20" s="219"/>
      <c r="U20" s="219"/>
      <c r="V20" s="219"/>
      <c r="W20" s="219"/>
      <c r="X20" s="219"/>
      <c r="Y20" s="219"/>
      <c r="Z20" s="220"/>
      <c r="AA20" s="218"/>
      <c r="AB20" s="219"/>
      <c r="AC20" s="219"/>
      <c r="AD20" s="219"/>
      <c r="AE20" s="219"/>
      <c r="AF20" s="219"/>
      <c r="AG20" s="219"/>
      <c r="AH20" s="219"/>
      <c r="AI20" s="219"/>
      <c r="AJ20" s="219"/>
      <c r="AK20" s="219"/>
      <c r="AL20" s="219"/>
      <c r="AM20" s="219"/>
      <c r="AN20" s="219"/>
      <c r="AO20" s="220"/>
    </row>
    <row r="21" spans="1:41" s="7" customFormat="1" ht="15" customHeight="1">
      <c r="A21" s="20"/>
      <c r="B21" s="28"/>
      <c r="C21" s="24"/>
      <c r="D21" s="24"/>
      <c r="E21" s="24"/>
      <c r="F21" s="24"/>
      <c r="G21" s="24"/>
      <c r="H21" s="37"/>
      <c r="I21" s="20"/>
      <c r="L21" s="221"/>
      <c r="M21" s="222"/>
      <c r="N21" s="222"/>
      <c r="O21" s="222"/>
      <c r="P21" s="222"/>
      <c r="Q21" s="222"/>
      <c r="R21" s="222"/>
      <c r="S21" s="222"/>
      <c r="T21" s="222"/>
      <c r="U21" s="222"/>
      <c r="V21" s="222"/>
      <c r="W21" s="222"/>
      <c r="X21" s="222"/>
      <c r="Y21" s="222"/>
      <c r="Z21" s="223"/>
      <c r="AA21" s="221"/>
      <c r="AB21" s="222"/>
      <c r="AC21" s="222"/>
      <c r="AD21" s="222"/>
      <c r="AE21" s="222"/>
      <c r="AF21" s="222"/>
      <c r="AG21" s="222"/>
      <c r="AH21" s="222"/>
      <c r="AI21" s="222"/>
      <c r="AJ21" s="222"/>
      <c r="AK21" s="222"/>
      <c r="AL21" s="222"/>
      <c r="AM21" s="222"/>
      <c r="AN21" s="222"/>
      <c r="AO21" s="223"/>
    </row>
    <row r="22" spans="1:46" s="7" customFormat="1" ht="15" customHeight="1">
      <c r="A22" s="20"/>
      <c r="B22" s="29"/>
      <c r="C22" s="30"/>
      <c r="D22" s="31"/>
      <c r="E22" s="31"/>
      <c r="F22" s="31"/>
      <c r="G22" s="31"/>
      <c r="H22" s="38"/>
      <c r="I22" s="20"/>
      <c r="AT22" s="44"/>
    </row>
    <row r="23" spans="1:46" s="7" customFormat="1" ht="15" customHeight="1">
      <c r="A23" s="20"/>
      <c r="B23" s="5"/>
      <c r="C23" s="5"/>
      <c r="D23" s="24"/>
      <c r="E23" s="24"/>
      <c r="F23" s="24"/>
      <c r="G23" s="24"/>
      <c r="H23" s="24"/>
      <c r="I23" s="20"/>
      <c r="L23" s="21" t="s">
        <v>16</v>
      </c>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T23" s="44"/>
    </row>
    <row r="24" spans="1:46" s="7" customFormat="1" ht="15" customHeight="1">
      <c r="A24" s="20"/>
      <c r="B24" s="57" t="s">
        <v>23</v>
      </c>
      <c r="C24" s="58"/>
      <c r="D24" s="59"/>
      <c r="E24" s="59"/>
      <c r="F24" s="59"/>
      <c r="G24" s="59"/>
      <c r="H24" s="59"/>
      <c r="I24" s="20"/>
      <c r="L24" s="32" t="s">
        <v>17</v>
      </c>
      <c r="M24" s="33"/>
      <c r="N24" s="33"/>
      <c r="O24" s="33"/>
      <c r="P24" s="33"/>
      <c r="Q24" s="33"/>
      <c r="R24" s="33"/>
      <c r="S24" s="34"/>
      <c r="T24" s="35"/>
      <c r="U24" s="34"/>
      <c r="V24" s="35"/>
      <c r="W24" s="34"/>
      <c r="X24" s="35"/>
      <c r="Y24" s="34"/>
      <c r="Z24" s="40"/>
      <c r="AA24" s="32" t="s">
        <v>18</v>
      </c>
      <c r="AB24" s="33"/>
      <c r="AC24" s="34"/>
      <c r="AD24" s="34"/>
      <c r="AE24" s="34"/>
      <c r="AF24" s="35"/>
      <c r="AG24" s="35"/>
      <c r="AH24" s="35"/>
      <c r="AI24" s="34"/>
      <c r="AJ24" s="34"/>
      <c r="AK24" s="34"/>
      <c r="AL24" s="34"/>
      <c r="AM24" s="34"/>
      <c r="AN24" s="34"/>
      <c r="AO24" s="39"/>
      <c r="AT24" s="44"/>
    </row>
    <row r="25" spans="1:46" s="7" customFormat="1" ht="30" customHeight="1">
      <c r="A25" s="20"/>
      <c r="B25" s="51" t="s">
        <v>24</v>
      </c>
      <c r="C25" s="52"/>
      <c r="D25" s="53"/>
      <c r="E25" s="53"/>
      <c r="F25" s="54" t="s">
        <v>1</v>
      </c>
      <c r="G25" s="54" t="s">
        <v>0</v>
      </c>
      <c r="H25" s="54" t="s">
        <v>22</v>
      </c>
      <c r="I25" s="20"/>
      <c r="L25" s="215"/>
      <c r="M25" s="239"/>
      <c r="N25" s="239"/>
      <c r="O25" s="239"/>
      <c r="P25" s="239"/>
      <c r="Q25" s="239"/>
      <c r="R25" s="239"/>
      <c r="S25" s="239"/>
      <c r="T25" s="239"/>
      <c r="U25" s="239"/>
      <c r="V25" s="239"/>
      <c r="W25" s="239"/>
      <c r="X25" s="239"/>
      <c r="Y25" s="239"/>
      <c r="Z25" s="240"/>
      <c r="AA25" s="215"/>
      <c r="AB25" s="239"/>
      <c r="AC25" s="239"/>
      <c r="AD25" s="239"/>
      <c r="AE25" s="239"/>
      <c r="AF25" s="239"/>
      <c r="AG25" s="239"/>
      <c r="AH25" s="239"/>
      <c r="AI25" s="239"/>
      <c r="AJ25" s="239"/>
      <c r="AK25" s="239"/>
      <c r="AL25" s="239"/>
      <c r="AM25" s="239"/>
      <c r="AN25" s="239"/>
      <c r="AO25" s="240"/>
      <c r="AT25" s="44"/>
    </row>
    <row r="26" spans="1:46" s="7" customFormat="1" ht="15" customHeight="1">
      <c r="A26" s="20"/>
      <c r="B26" s="231" t="s">
        <v>251</v>
      </c>
      <c r="C26" s="232"/>
      <c r="D26" s="232"/>
      <c r="E26" s="232"/>
      <c r="F26" s="47" t="e">
        <f>'入力シート（アパレル販売_販売_Ｌ2）'!J3</f>
        <v>#DIV/0!</v>
      </c>
      <c r="G26" s="47" t="e">
        <f>'入力シート（アパレル販売_販売_Ｌ2）'!K3</f>
        <v>#DIV/0!</v>
      </c>
      <c r="H26" s="47">
        <f>'入力シート（アパレル販売_販売_Ｌ2）'!L3</f>
        <v>0</v>
      </c>
      <c r="I26" s="20"/>
      <c r="L26" s="241"/>
      <c r="M26" s="242"/>
      <c r="N26" s="242"/>
      <c r="O26" s="242"/>
      <c r="P26" s="242"/>
      <c r="Q26" s="242"/>
      <c r="R26" s="242"/>
      <c r="S26" s="242"/>
      <c r="T26" s="242"/>
      <c r="U26" s="242"/>
      <c r="V26" s="242"/>
      <c r="W26" s="242"/>
      <c r="X26" s="242"/>
      <c r="Y26" s="242"/>
      <c r="Z26" s="243"/>
      <c r="AA26" s="241"/>
      <c r="AB26" s="242"/>
      <c r="AC26" s="242"/>
      <c r="AD26" s="242"/>
      <c r="AE26" s="242"/>
      <c r="AF26" s="242"/>
      <c r="AG26" s="242"/>
      <c r="AH26" s="242"/>
      <c r="AI26" s="242"/>
      <c r="AJ26" s="242"/>
      <c r="AK26" s="242"/>
      <c r="AL26" s="242"/>
      <c r="AM26" s="242"/>
      <c r="AN26" s="242"/>
      <c r="AO26" s="243"/>
      <c r="AT26" s="44"/>
    </row>
    <row r="27" spans="1:46" s="7" customFormat="1" ht="14.25">
      <c r="A27" s="20"/>
      <c r="B27" s="237" t="s">
        <v>256</v>
      </c>
      <c r="C27" s="232"/>
      <c r="D27" s="232"/>
      <c r="E27" s="232"/>
      <c r="F27" s="50" t="e">
        <f>'入力シート（アパレル販売_販売_Ｌ2）'!J5</f>
        <v>#DIV/0!</v>
      </c>
      <c r="G27" s="50" t="e">
        <f>'入力シート（アパレル販売_販売_Ｌ2）'!K5</f>
        <v>#DIV/0!</v>
      </c>
      <c r="H27" s="50">
        <f>'入力シート（アパレル販売_販売_Ｌ2）'!L5</f>
        <v>0</v>
      </c>
      <c r="I27" s="20"/>
      <c r="L27" s="241"/>
      <c r="M27" s="242"/>
      <c r="N27" s="242"/>
      <c r="O27" s="242"/>
      <c r="P27" s="242"/>
      <c r="Q27" s="242"/>
      <c r="R27" s="242"/>
      <c r="S27" s="242"/>
      <c r="T27" s="242"/>
      <c r="U27" s="242"/>
      <c r="V27" s="242"/>
      <c r="W27" s="242"/>
      <c r="X27" s="242"/>
      <c r="Y27" s="242"/>
      <c r="Z27" s="243"/>
      <c r="AA27" s="241"/>
      <c r="AB27" s="242"/>
      <c r="AC27" s="242"/>
      <c r="AD27" s="242"/>
      <c r="AE27" s="242"/>
      <c r="AF27" s="242"/>
      <c r="AG27" s="242"/>
      <c r="AH27" s="242"/>
      <c r="AI27" s="242"/>
      <c r="AJ27" s="242"/>
      <c r="AK27" s="242"/>
      <c r="AL27" s="242"/>
      <c r="AM27" s="242"/>
      <c r="AN27" s="242"/>
      <c r="AO27" s="243"/>
      <c r="AT27" s="44"/>
    </row>
    <row r="28" spans="1:46" s="7" customFormat="1" ht="15" customHeight="1">
      <c r="A28" s="20"/>
      <c r="B28" s="238" t="s">
        <v>257</v>
      </c>
      <c r="C28" s="232"/>
      <c r="D28" s="232"/>
      <c r="E28" s="232"/>
      <c r="F28" s="47" t="e">
        <f>'入力シート（アパレル販売_販売_Ｌ2）'!J11</f>
        <v>#DIV/0!</v>
      </c>
      <c r="G28" s="47" t="e">
        <f>'入力シート（アパレル販売_販売_Ｌ2）'!K11</f>
        <v>#DIV/0!</v>
      </c>
      <c r="H28" s="47">
        <f>'入力シート（アパレル販売_販売_Ｌ2）'!L11</f>
        <v>0</v>
      </c>
      <c r="I28" s="20"/>
      <c r="L28" s="241"/>
      <c r="M28" s="242"/>
      <c r="N28" s="242"/>
      <c r="O28" s="242"/>
      <c r="P28" s="242"/>
      <c r="Q28" s="242"/>
      <c r="R28" s="242"/>
      <c r="S28" s="242"/>
      <c r="T28" s="242"/>
      <c r="U28" s="242"/>
      <c r="V28" s="242"/>
      <c r="W28" s="242"/>
      <c r="X28" s="242"/>
      <c r="Y28" s="242"/>
      <c r="Z28" s="243"/>
      <c r="AA28" s="241"/>
      <c r="AB28" s="242"/>
      <c r="AC28" s="242"/>
      <c r="AD28" s="242"/>
      <c r="AE28" s="242"/>
      <c r="AF28" s="242"/>
      <c r="AG28" s="242"/>
      <c r="AH28" s="242"/>
      <c r="AI28" s="242"/>
      <c r="AJ28" s="242"/>
      <c r="AK28" s="242"/>
      <c r="AL28" s="242"/>
      <c r="AM28" s="242"/>
      <c r="AN28" s="242"/>
      <c r="AO28" s="243"/>
      <c r="AT28" s="44"/>
    </row>
    <row r="29" spans="1:41" s="7" customFormat="1" ht="15" customHeight="1">
      <c r="A29" s="20"/>
      <c r="B29" s="237" t="s">
        <v>252</v>
      </c>
      <c r="C29" s="282"/>
      <c r="D29" s="282"/>
      <c r="E29" s="282"/>
      <c r="F29" s="50" t="e">
        <f>'入力シート（アパレル販売_販売_Ｌ2）'!J20</f>
        <v>#DIV/0!</v>
      </c>
      <c r="G29" s="50" t="e">
        <f>'入力シート（アパレル販売_販売_Ｌ2）'!K20</f>
        <v>#DIV/0!</v>
      </c>
      <c r="H29" s="50">
        <f>'入力シート（アパレル販売_販売_Ｌ2）'!L20</f>
        <v>0</v>
      </c>
      <c r="I29" s="20"/>
      <c r="L29" s="241"/>
      <c r="M29" s="242"/>
      <c r="N29" s="242"/>
      <c r="O29" s="242"/>
      <c r="P29" s="242"/>
      <c r="Q29" s="242"/>
      <c r="R29" s="242"/>
      <c r="S29" s="242"/>
      <c r="T29" s="242"/>
      <c r="U29" s="242"/>
      <c r="V29" s="242"/>
      <c r="W29" s="242"/>
      <c r="X29" s="242"/>
      <c r="Y29" s="242"/>
      <c r="Z29" s="243"/>
      <c r="AA29" s="241"/>
      <c r="AB29" s="242"/>
      <c r="AC29" s="242"/>
      <c r="AD29" s="242"/>
      <c r="AE29" s="242"/>
      <c r="AF29" s="242"/>
      <c r="AG29" s="242"/>
      <c r="AH29" s="242"/>
      <c r="AI29" s="242"/>
      <c r="AJ29" s="242"/>
      <c r="AK29" s="242"/>
      <c r="AL29" s="242"/>
      <c r="AM29" s="242"/>
      <c r="AN29" s="242"/>
      <c r="AO29" s="243"/>
    </row>
    <row r="30" spans="1:41" s="7" customFormat="1" ht="15" customHeight="1">
      <c r="A30" s="20"/>
      <c r="B30" s="284" t="s">
        <v>258</v>
      </c>
      <c r="C30" s="285"/>
      <c r="D30" s="285"/>
      <c r="E30" s="285"/>
      <c r="F30" s="161" t="e">
        <f>'入力シート（アパレル販売_販売_Ｌ2）'!J34</f>
        <v>#DIV/0!</v>
      </c>
      <c r="G30" s="161" t="e">
        <f>'入力シート（アパレル販売_販売_Ｌ2）'!K34</f>
        <v>#DIV/0!</v>
      </c>
      <c r="H30" s="161">
        <f>'入力シート（アパレル販売_販売_Ｌ2）'!L34</f>
        <v>0</v>
      </c>
      <c r="I30" s="20"/>
      <c r="L30" s="244"/>
      <c r="M30" s="245"/>
      <c r="N30" s="245"/>
      <c r="O30" s="245"/>
      <c r="P30" s="245"/>
      <c r="Q30" s="245"/>
      <c r="R30" s="245"/>
      <c r="S30" s="245"/>
      <c r="T30" s="245"/>
      <c r="U30" s="245"/>
      <c r="V30" s="245"/>
      <c r="W30" s="245"/>
      <c r="X30" s="245"/>
      <c r="Y30" s="245"/>
      <c r="Z30" s="246"/>
      <c r="AA30" s="244"/>
      <c r="AB30" s="245"/>
      <c r="AC30" s="245"/>
      <c r="AD30" s="245"/>
      <c r="AE30" s="245"/>
      <c r="AF30" s="245"/>
      <c r="AG30" s="245"/>
      <c r="AH30" s="245"/>
      <c r="AI30" s="245"/>
      <c r="AJ30" s="245"/>
      <c r="AK30" s="245"/>
      <c r="AL30" s="245"/>
      <c r="AM30" s="245"/>
      <c r="AN30" s="245"/>
      <c r="AO30" s="246"/>
    </row>
    <row r="31" spans="1:9" s="7" customFormat="1" ht="15" customHeight="1">
      <c r="A31" s="20"/>
      <c r="B31" s="233" t="s">
        <v>259</v>
      </c>
      <c r="C31" s="282"/>
      <c r="D31" s="282"/>
      <c r="E31" s="282"/>
      <c r="F31" s="50" t="e">
        <f>'入力シート（アパレル販売_販売_Ｌ2）'!J40</f>
        <v>#DIV/0!</v>
      </c>
      <c r="G31" s="50" t="e">
        <f>'入力シート（アパレル販売_販売_Ｌ2）'!K40</f>
        <v>#DIV/0!</v>
      </c>
      <c r="H31" s="50">
        <f>'入力シート（アパレル販売_販売_Ｌ2）'!L40</f>
        <v>0</v>
      </c>
      <c r="I31" s="20"/>
    </row>
    <row r="32" spans="1:41" s="7" customFormat="1" ht="15" customHeight="1">
      <c r="A32" s="20"/>
      <c r="B32" s="162" t="s">
        <v>260</v>
      </c>
      <c r="C32" s="160"/>
      <c r="D32" s="160"/>
      <c r="E32" s="160"/>
      <c r="F32" s="161" t="e">
        <f>'入力シート（アパレル販売_販売_Ｌ2）'!J46</f>
        <v>#DIV/0!</v>
      </c>
      <c r="G32" s="161" t="e">
        <f>'入力シート（アパレル販売_販売_Ｌ2）'!K46</f>
        <v>#DIV/0!</v>
      </c>
      <c r="H32" s="161">
        <f>'入力シート（アパレル販売_販売_Ｌ2）'!L46</f>
        <v>0</v>
      </c>
      <c r="I32" s="20"/>
      <c r="L32" s="21" t="s">
        <v>19</v>
      </c>
      <c r="M32" s="22"/>
      <c r="N32" s="22"/>
      <c r="O32" s="22"/>
      <c r="P32" s="22"/>
      <c r="Q32" s="22"/>
      <c r="R32" s="22"/>
      <c r="S32" s="22"/>
      <c r="T32" s="22"/>
      <c r="U32" s="22"/>
      <c r="V32" s="22"/>
      <c r="W32" s="22"/>
      <c r="X32" s="22"/>
      <c r="Y32" s="22"/>
      <c r="Z32" s="22"/>
      <c r="AA32" s="21"/>
      <c r="AB32" s="22"/>
      <c r="AC32" s="22"/>
      <c r="AD32" s="22"/>
      <c r="AE32" s="22"/>
      <c r="AF32" s="22"/>
      <c r="AG32" s="22"/>
      <c r="AH32" s="22"/>
      <c r="AI32" s="22"/>
      <c r="AJ32" s="22"/>
      <c r="AK32" s="22"/>
      <c r="AL32" s="22"/>
      <c r="AM32" s="22"/>
      <c r="AN32" s="22"/>
      <c r="AO32" s="22"/>
    </row>
    <row r="33" spans="1:41" s="7" customFormat="1" ht="24.75" customHeight="1">
      <c r="A33" s="20"/>
      <c r="B33" s="283" t="s">
        <v>261</v>
      </c>
      <c r="C33" s="283"/>
      <c r="D33" s="283"/>
      <c r="E33" s="283"/>
      <c r="F33" s="50" t="e">
        <f>'入力シート（アパレル販売_販売_Ｌ2）'!J53</f>
        <v>#DIV/0!</v>
      </c>
      <c r="G33" s="50" t="e">
        <f>'入力シート（アパレル販売_販売_Ｌ2）'!K53</f>
        <v>#DIV/0!</v>
      </c>
      <c r="H33" s="50">
        <f>'入力シート（アパレル販売_販売_Ｌ2）'!L53</f>
        <v>0</v>
      </c>
      <c r="I33" s="20"/>
      <c r="L33" s="41" t="s">
        <v>20</v>
      </c>
      <c r="M33" s="42"/>
      <c r="N33" s="42"/>
      <c r="O33" s="42"/>
      <c r="P33" s="42"/>
      <c r="Q33" s="42"/>
      <c r="R33" s="42"/>
      <c r="S33" s="42"/>
      <c r="T33" s="42"/>
      <c r="U33" s="42"/>
      <c r="V33" s="42"/>
      <c r="W33" s="42"/>
      <c r="X33" s="42"/>
      <c r="Y33" s="42"/>
      <c r="Z33" s="43"/>
      <c r="AA33" s="32" t="s">
        <v>21</v>
      </c>
      <c r="AB33" s="42"/>
      <c r="AC33" s="42"/>
      <c r="AD33" s="42"/>
      <c r="AE33" s="42"/>
      <c r="AF33" s="42"/>
      <c r="AG33" s="42"/>
      <c r="AH33" s="42"/>
      <c r="AI33" s="42"/>
      <c r="AJ33" s="42"/>
      <c r="AK33" s="42"/>
      <c r="AL33" s="42"/>
      <c r="AM33" s="42"/>
      <c r="AN33" s="42"/>
      <c r="AO33" s="43"/>
    </row>
    <row r="34" spans="1:41" s="7" customFormat="1" ht="15" customHeight="1">
      <c r="A34" s="20"/>
      <c r="B34" s="162" t="s">
        <v>262</v>
      </c>
      <c r="C34" s="160"/>
      <c r="D34" s="160"/>
      <c r="E34" s="160"/>
      <c r="F34" s="161" t="e">
        <f>'入力シート（アパレル販売_販売_Ｌ2）'!J55</f>
        <v>#DIV/0!</v>
      </c>
      <c r="G34" s="161" t="e">
        <f>'入力シート（アパレル販売_販売_Ｌ2）'!K55</f>
        <v>#DIV/0!</v>
      </c>
      <c r="H34" s="161">
        <f>'入力シート（アパレル販売_販売_Ｌ2）'!L55</f>
        <v>0</v>
      </c>
      <c r="I34" s="20"/>
      <c r="L34" s="215"/>
      <c r="M34" s="216"/>
      <c r="N34" s="216"/>
      <c r="O34" s="216"/>
      <c r="P34" s="216"/>
      <c r="Q34" s="216"/>
      <c r="R34" s="216"/>
      <c r="S34" s="216"/>
      <c r="T34" s="216"/>
      <c r="U34" s="216"/>
      <c r="V34" s="216"/>
      <c r="W34" s="216"/>
      <c r="X34" s="216"/>
      <c r="Y34" s="216"/>
      <c r="Z34" s="217"/>
      <c r="AA34" s="215"/>
      <c r="AB34" s="216"/>
      <c r="AC34" s="216"/>
      <c r="AD34" s="216"/>
      <c r="AE34" s="216"/>
      <c r="AF34" s="216"/>
      <c r="AG34" s="216"/>
      <c r="AH34" s="216"/>
      <c r="AI34" s="216"/>
      <c r="AJ34" s="216"/>
      <c r="AK34" s="216"/>
      <c r="AL34" s="216"/>
      <c r="AM34" s="216"/>
      <c r="AN34" s="216"/>
      <c r="AO34" s="217"/>
    </row>
    <row r="35" spans="1:41" s="7" customFormat="1" ht="15" customHeight="1">
      <c r="A35" s="163"/>
      <c r="B35" s="233"/>
      <c r="C35" s="282"/>
      <c r="D35" s="282"/>
      <c r="E35" s="282"/>
      <c r="F35" s="50"/>
      <c r="G35" s="50"/>
      <c r="H35" s="50"/>
      <c r="I35" s="20"/>
      <c r="L35" s="218"/>
      <c r="M35" s="219"/>
      <c r="N35" s="219"/>
      <c r="O35" s="219"/>
      <c r="P35" s="219"/>
      <c r="Q35" s="219"/>
      <c r="R35" s="219"/>
      <c r="S35" s="219"/>
      <c r="T35" s="219"/>
      <c r="U35" s="219"/>
      <c r="V35" s="219"/>
      <c r="W35" s="219"/>
      <c r="X35" s="219"/>
      <c r="Y35" s="219"/>
      <c r="Z35" s="220"/>
      <c r="AA35" s="218"/>
      <c r="AB35" s="219"/>
      <c r="AC35" s="219"/>
      <c r="AD35" s="219"/>
      <c r="AE35" s="219"/>
      <c r="AF35" s="219"/>
      <c r="AG35" s="219"/>
      <c r="AH35" s="219"/>
      <c r="AI35" s="219"/>
      <c r="AJ35" s="219"/>
      <c r="AK35" s="219"/>
      <c r="AL35" s="219"/>
      <c r="AM35" s="219"/>
      <c r="AN35" s="219"/>
      <c r="AO35" s="220"/>
    </row>
    <row r="36" spans="1:41" s="7" customFormat="1" ht="15" customHeight="1">
      <c r="A36" s="20"/>
      <c r="B36" s="284"/>
      <c r="C36" s="285"/>
      <c r="D36" s="285"/>
      <c r="E36" s="285"/>
      <c r="F36" s="161"/>
      <c r="G36" s="161"/>
      <c r="H36" s="161"/>
      <c r="I36" s="20"/>
      <c r="L36" s="218"/>
      <c r="M36" s="219"/>
      <c r="N36" s="219"/>
      <c r="O36" s="219"/>
      <c r="P36" s="219"/>
      <c r="Q36" s="219"/>
      <c r="R36" s="219"/>
      <c r="S36" s="219"/>
      <c r="T36" s="219"/>
      <c r="U36" s="219"/>
      <c r="V36" s="219"/>
      <c r="W36" s="219"/>
      <c r="X36" s="219"/>
      <c r="Y36" s="219"/>
      <c r="Z36" s="220"/>
      <c r="AA36" s="218"/>
      <c r="AB36" s="219"/>
      <c r="AC36" s="219"/>
      <c r="AD36" s="219"/>
      <c r="AE36" s="219"/>
      <c r="AF36" s="219"/>
      <c r="AG36" s="219"/>
      <c r="AH36" s="219"/>
      <c r="AI36" s="219"/>
      <c r="AJ36" s="219"/>
      <c r="AK36" s="219"/>
      <c r="AL36" s="219"/>
      <c r="AM36" s="219"/>
      <c r="AN36" s="219"/>
      <c r="AO36" s="220"/>
    </row>
    <row r="37" spans="1:41" s="7" customFormat="1" ht="15" customHeight="1">
      <c r="A37" s="20"/>
      <c r="B37" s="286"/>
      <c r="C37" s="286"/>
      <c r="D37" s="286"/>
      <c r="E37" s="286"/>
      <c r="F37" s="50"/>
      <c r="G37" s="50"/>
      <c r="H37" s="50"/>
      <c r="I37" s="20"/>
      <c r="L37" s="218"/>
      <c r="M37" s="219"/>
      <c r="N37" s="219"/>
      <c r="O37" s="219"/>
      <c r="P37" s="219"/>
      <c r="Q37" s="219"/>
      <c r="R37" s="219"/>
      <c r="S37" s="219"/>
      <c r="T37" s="219"/>
      <c r="U37" s="219"/>
      <c r="V37" s="219"/>
      <c r="W37" s="219"/>
      <c r="X37" s="219"/>
      <c r="Y37" s="219"/>
      <c r="Z37" s="220"/>
      <c r="AA37" s="218"/>
      <c r="AB37" s="219"/>
      <c r="AC37" s="219"/>
      <c r="AD37" s="219"/>
      <c r="AE37" s="219"/>
      <c r="AF37" s="219"/>
      <c r="AG37" s="219"/>
      <c r="AH37" s="219"/>
      <c r="AI37" s="219"/>
      <c r="AJ37" s="219"/>
      <c r="AK37" s="219"/>
      <c r="AL37" s="219"/>
      <c r="AM37" s="219"/>
      <c r="AN37" s="219"/>
      <c r="AO37" s="220"/>
    </row>
    <row r="38" spans="1:41" s="7" customFormat="1" ht="15" customHeight="1">
      <c r="A38" s="20"/>
      <c r="B38" s="287"/>
      <c r="C38" s="287"/>
      <c r="D38" s="287"/>
      <c r="E38" s="287"/>
      <c r="F38" s="161"/>
      <c r="G38" s="161"/>
      <c r="H38" s="161"/>
      <c r="I38" s="20"/>
      <c r="L38" s="218"/>
      <c r="M38" s="219"/>
      <c r="N38" s="219"/>
      <c r="O38" s="219"/>
      <c r="P38" s="219"/>
      <c r="Q38" s="219"/>
      <c r="R38" s="219"/>
      <c r="S38" s="219"/>
      <c r="T38" s="219"/>
      <c r="U38" s="219"/>
      <c r="V38" s="219"/>
      <c r="W38" s="219"/>
      <c r="X38" s="219"/>
      <c r="Y38" s="219"/>
      <c r="Z38" s="220"/>
      <c r="AA38" s="218"/>
      <c r="AB38" s="219"/>
      <c r="AC38" s="219"/>
      <c r="AD38" s="219"/>
      <c r="AE38" s="219"/>
      <c r="AF38" s="219"/>
      <c r="AG38" s="219"/>
      <c r="AH38" s="219"/>
      <c r="AI38" s="219"/>
      <c r="AJ38" s="219"/>
      <c r="AK38" s="219"/>
      <c r="AL38" s="219"/>
      <c r="AM38" s="219"/>
      <c r="AN38" s="219"/>
      <c r="AO38" s="220"/>
    </row>
    <row r="39" spans="1:41" s="7" customFormat="1" ht="15" customHeight="1">
      <c r="A39" s="20"/>
      <c r="B39" s="288"/>
      <c r="C39" s="288"/>
      <c r="D39" s="288"/>
      <c r="E39" s="288"/>
      <c r="F39" s="50"/>
      <c r="G39" s="50"/>
      <c r="H39" s="50"/>
      <c r="I39" s="20"/>
      <c r="L39" s="221"/>
      <c r="M39" s="222"/>
      <c r="N39" s="222"/>
      <c r="O39" s="222"/>
      <c r="P39" s="222"/>
      <c r="Q39" s="222"/>
      <c r="R39" s="222"/>
      <c r="S39" s="222"/>
      <c r="T39" s="222"/>
      <c r="U39" s="222"/>
      <c r="V39" s="222"/>
      <c r="W39" s="222"/>
      <c r="X39" s="222"/>
      <c r="Y39" s="222"/>
      <c r="Z39" s="223"/>
      <c r="AA39" s="221"/>
      <c r="AB39" s="222"/>
      <c r="AC39" s="222"/>
      <c r="AD39" s="222"/>
      <c r="AE39" s="222"/>
      <c r="AF39" s="222"/>
      <c r="AG39" s="222"/>
      <c r="AH39" s="222"/>
      <c r="AI39" s="222"/>
      <c r="AJ39" s="222"/>
      <c r="AK39" s="222"/>
      <c r="AL39" s="222"/>
      <c r="AM39" s="222"/>
      <c r="AN39" s="222"/>
      <c r="AO39" s="223"/>
    </row>
    <row r="40" spans="6:8" ht="13.5">
      <c r="F40" s="7"/>
      <c r="G40" s="7"/>
      <c r="H40" s="7"/>
    </row>
    <row r="41" spans="6:8" ht="13.5">
      <c r="F41" s="7"/>
      <c r="G41" s="7"/>
      <c r="H41" s="7"/>
    </row>
    <row r="42" spans="6:7" ht="13.5">
      <c r="F42" s="7"/>
      <c r="G42" s="7"/>
    </row>
  </sheetData>
  <sheetProtection/>
  <mergeCells count="32">
    <mergeCell ref="B37:E37"/>
    <mergeCell ref="B38:E38"/>
    <mergeCell ref="B39:E39"/>
    <mergeCell ref="B35:E35"/>
    <mergeCell ref="B36:E36"/>
    <mergeCell ref="B31:E31"/>
    <mergeCell ref="B33:E33"/>
    <mergeCell ref="L25:Z30"/>
    <mergeCell ref="AA25:AO30"/>
    <mergeCell ref="B30:E30"/>
    <mergeCell ref="B26:E26"/>
    <mergeCell ref="B27:E27"/>
    <mergeCell ref="B28:E28"/>
    <mergeCell ref="B29:E29"/>
    <mergeCell ref="L34:Z39"/>
    <mergeCell ref="AA34:AO39"/>
    <mergeCell ref="AH4:AI4"/>
    <mergeCell ref="AK4:AL4"/>
    <mergeCell ref="O4:Q4"/>
    <mergeCell ref="S4:T4"/>
    <mergeCell ref="V4:W4"/>
    <mergeCell ref="AD4:AF4"/>
    <mergeCell ref="B2:G4"/>
    <mergeCell ref="L7:AO13"/>
    <mergeCell ref="L17:Z21"/>
    <mergeCell ref="AA17:AO21"/>
    <mergeCell ref="W3:AA3"/>
    <mergeCell ref="O2:AA2"/>
    <mergeCell ref="O3:S3"/>
    <mergeCell ref="AG2:AN2"/>
    <mergeCell ref="AG3:AN3"/>
    <mergeCell ref="B6:H7"/>
  </mergeCells>
  <printOptions horizontalCentered="1"/>
  <pageMargins left="0.29" right="0.31" top="0.63" bottom="0.32" header="0.45" footer="0.26"/>
  <pageSetup horizontalDpi="300" verticalDpi="300" orientation="landscape" paperSize="9" scale="86" r:id="rId2"/>
  <rowBreaks count="1" manualBreakCount="1">
    <brk id="40" max="4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三菱証券株式会社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Shimizu Takahiro(清水 孝浩)</cp:lastModifiedBy>
  <cp:lastPrinted>2013-05-29T06:30:44Z</cp:lastPrinted>
  <dcterms:created xsi:type="dcterms:W3CDTF">2005-09-30T06:43:49Z</dcterms:created>
  <dcterms:modified xsi:type="dcterms:W3CDTF">2013-06-06T04:42:30Z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