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firstSheet="5" activeTab="8"/>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企画_Ｌ3）" sheetId="6" r:id="rId6"/>
    <sheet name="OJTｺﾐｭﾆｹｰｼｮﾝｼｰﾄ  (①共通）" sheetId="7" r:id="rId7"/>
    <sheet name="OJTｺﾐｭﾆｹｰｼｮﾝｼｰﾄ  (②選択能力ユニット）" sheetId="8" r:id="rId8"/>
    <sheet name="OJTｺﾐｭﾆｹｰｼｮﾝｼｰﾄ  (アパレル企画_全体版）" sheetId="9" r:id="rId9"/>
    <sheet name="Sheet1" sheetId="10" r:id="rId10"/>
  </sheets>
  <definedNames>
    <definedName name="_xlnm.Print_Area" localSheetId="3">'【記入例】OJTｺﾐｭﾆｹｰｼｮﾝｼｰﾄ'!$A$1:$AO$40</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  (①共通）'!$A$1:$AO$40</definedName>
    <definedName name="_xlnm.Print_Area" localSheetId="7">'OJTｺﾐｭﾆｹｰｼｮﾝｼｰﾄ  (②選択能力ユニット）'!$A$1:$AP$40</definedName>
    <definedName name="_xlnm.Print_Area" localSheetId="8">'OJTｺﾐｭﾆｹｰｼｮﾝｼｰﾄ  (アパレル企画_全体版）'!$A$1:$Z$80</definedName>
    <definedName name="_xlnm.Print_Area" localSheetId="0">'OJTコミュニケーションシートの目的とシート各部の説明'!$A$1:$X$212</definedName>
    <definedName name="_xlnm.Print_Area" localSheetId="5">'入力シート（アパレル企画_Ｌ3）'!$A$1:$M$79</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'入力シート（アパレル企画_Ｌ3）'!$40:$41</definedName>
  </definedNames>
  <calcPr fullCalcOnLoad="1"/>
</workbook>
</file>

<file path=xl/sharedStrings.xml><?xml version="1.0" encoding="utf-8"?>
<sst xmlns="http://schemas.openxmlformats.org/spreadsheetml/2006/main" count="654" uniqueCount="227">
  <si>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</si>
  <si>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</si>
  <si>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</si>
  <si>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</si>
  <si>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</si>
  <si>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</si>
  <si>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</si>
  <si>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</si>
  <si>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</si>
  <si>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</si>
  <si>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</si>
  <si>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</si>
  <si>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</si>
  <si>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</si>
  <si>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</si>
  <si>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</si>
  <si>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</si>
  <si>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</si>
  <si>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</si>
  <si>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</si>
  <si>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</si>
  <si>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</si>
  <si>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</si>
  <si>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</si>
  <si>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</si>
  <si>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</si>
  <si>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スキルレベルチェックグラフ
（①共通）</t>
  </si>
  <si>
    <t>レベル</t>
  </si>
  <si>
    <t>能力ユニット</t>
  </si>
  <si>
    <t>能力細目</t>
  </si>
  <si>
    <t>■ OJTコミュニケーションシート ■</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</si>
  <si>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</si>
  <si>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</si>
  <si>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</si>
  <si>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</si>
  <si>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</si>
  <si>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</si>
  <si>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</si>
  <si>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</si>
  <si>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</si>
  <si>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</si>
  <si>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</si>
  <si>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</si>
  <si>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</si>
  <si>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r>
      <t>3.</t>
    </r>
    <r>
      <rPr>
        <sz val="9"/>
        <rFont val="ＭＳ Ｐゴシック"/>
        <family val="3"/>
      </rPr>
      <t>商品計画の策定</t>
    </r>
  </si>
  <si>
    <t>4.生産計画の立案</t>
  </si>
  <si>
    <t>6.プロモーション企画</t>
  </si>
  <si>
    <t>8.事業計数管理</t>
  </si>
  <si>
    <t>9.展示会開催業務</t>
  </si>
  <si>
    <t>1.ブランド戦略の設定と検証</t>
  </si>
  <si>
    <t>3.商品計画の策定</t>
  </si>
  <si>
    <t>4.生産計画の立案</t>
  </si>
  <si>
    <t>5.販売計画の策定と推進</t>
  </si>
  <si>
    <t>6.プロモーション企画</t>
  </si>
  <si>
    <t>7.ＶＭＤプランニング及び実施支援</t>
  </si>
  <si>
    <t>8.事業計数管理</t>
  </si>
  <si>
    <t>9.展示会開催業務</t>
  </si>
  <si>
    <t>スキルレベルチェックグラフ
（②選択能力ユニット）</t>
  </si>
  <si>
    <t>スキルレベルチェックグラフ
（②選択能力）</t>
  </si>
  <si>
    <t xml:space="preserve"> 1.ファッション感覚の醸成</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</si>
  <si>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</si>
  <si>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</si>
  <si>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</si>
  <si>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</si>
  <si>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</si>
  <si>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</si>
  <si>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</si>
  <si>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</si>
  <si>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MD</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</si>
  <si>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</si>
  <si>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</si>
  <si>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</si>
  <si>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</si>
  <si>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</si>
  <si>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</si>
  <si>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</si>
  <si>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</si>
  <si>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</si>
  <si>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</si>
  <si>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</si>
  <si>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</si>
  <si>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</si>
  <si>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</si>
  <si>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</si>
  <si>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</si>
  <si>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</si>
  <si>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</si>
  <si>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</si>
  <si>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</si>
  <si>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</si>
  <si>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</si>
  <si>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</si>
  <si>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</si>
  <si>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</si>
  <si>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</si>
  <si>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</si>
  <si>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</si>
  <si>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</si>
  <si>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</si>
  <si>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</si>
  <si>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</si>
  <si>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</si>
  <si>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</si>
  <si>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</si>
  <si>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</si>
  <si>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</si>
  <si>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</si>
  <si>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</si>
  <si>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</si>
  <si>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</si>
  <si>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</si>
  <si>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</si>
  <si>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</si>
  <si>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</si>
  <si>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</si>
  <si>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</si>
  <si>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</si>
  <si>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</si>
  <si>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</si>
  <si>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</si>
  <si>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</si>
  <si>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</si>
  <si>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</si>
  <si>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</si>
  <si>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</si>
  <si>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</si>
  <si>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</si>
  <si>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</si>
  <si>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</si>
  <si>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</si>
  <si>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</si>
  <si>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</si>
  <si>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</si>
  <si>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</si>
  <si>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</si>
  <si>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</si>
  <si>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</si>
  <si>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</si>
  <si>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</si>
  <si>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</si>
  <si>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</si>
  <si>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</si>
  <si>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</si>
  <si>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</si>
  <si>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</si>
  <si>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</si>
  <si>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</si>
  <si>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</si>
  <si>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</si>
  <si>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</si>
  <si>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</si>
  <si>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</si>
  <si>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</si>
  <si>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</si>
  <si>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</si>
  <si>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</si>
  <si>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</si>
  <si>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</si>
  <si>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</si>
  <si>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</si>
  <si>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</si>
  <si>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</si>
  <si>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</si>
  <si>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</si>
  <si>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</si>
  <si>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</si>
  <si>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</si>
  <si>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</si>
  <si>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</si>
  <si>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</si>
  <si>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</si>
  <si>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</si>
  <si>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</si>
  <si>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</si>
  <si>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</si>
  <si>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</si>
  <si>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</si>
  <si>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</si>
  <si>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</si>
  <si>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</si>
  <si>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</si>
  <si>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</si>
  <si>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</si>
  <si>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</si>
  <si>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 xml:space="preserve"> 1.ファッション感覚の醸成</t>
  </si>
  <si>
    <t>1.ブランド戦略の設定と検証</t>
  </si>
  <si>
    <t>1.ブランド戦略の設定と検証</t>
  </si>
  <si>
    <t>2.シーズンテーマの設定（マーチャンダイジング）</t>
  </si>
  <si>
    <t>2.シーズンテーマの設定（マーチャンダイジング）</t>
  </si>
  <si>
    <t>3.商品計画の策定</t>
  </si>
  <si>
    <t>4.生産計画の立案</t>
  </si>
  <si>
    <t>5.販売計画の策定と推進</t>
  </si>
  <si>
    <t>6.プロモーション企画</t>
  </si>
  <si>
    <t>7.ＶＭＤプランニング及び実施支援</t>
  </si>
  <si>
    <t>9.展示会開催業務</t>
  </si>
  <si>
    <t>8.事業計数管理</t>
  </si>
  <si>
    <t>1.ファッション感覚の醸成</t>
  </si>
  <si>
    <t>2.コミュニケーションと協働</t>
  </si>
  <si>
    <t>2.コミュニケーションと協働</t>
  </si>
  <si>
    <t>3.企業倫理とコンプライアンス</t>
  </si>
  <si>
    <t>3.企業倫理とコンプライアンス</t>
  </si>
  <si>
    <t>4.戦略及び目標の設定とプロセス・成果のマネジメント</t>
  </si>
  <si>
    <t>5.予算策定とコストのマネジメント</t>
  </si>
  <si>
    <t>5.予算策定とコストのマネジメント</t>
  </si>
  <si>
    <t>6.組織と人のマネジメント</t>
  </si>
  <si>
    <t>6.組織と人のマネジメント</t>
  </si>
  <si>
    <t>1.ブランド戦略の設定と検証</t>
  </si>
  <si>
    <t>3.商品計画の策定</t>
  </si>
  <si>
    <t>5.販売計画の策定と推進</t>
  </si>
  <si>
    <t>8.事業計数管理</t>
  </si>
  <si>
    <t>4.戦略及び目標の設定と
プロセス・成果のマネジメント</t>
  </si>
  <si>
    <t>2.シーズンテーマの設定
（マーチャンダイジング）</t>
  </si>
  <si>
    <t>7.ＶＭＤプランニング及び
実施支援</t>
  </si>
  <si>
    <t>4.戦略及び目標の設定と
プロセス・成果のマネジメント</t>
  </si>
  <si>
    <t>2.シーズンテーマの設定
（マーチャンダイジング）</t>
  </si>
  <si>
    <t>～</t>
  </si>
  <si>
    <t xml:space="preserve"> 1.ファッション感覚の醸成</t>
  </si>
  <si>
    <r>
      <t>3.</t>
    </r>
    <r>
      <rPr>
        <sz val="9"/>
        <rFont val="ＭＳ Ｐゴシック"/>
        <family val="3"/>
      </rPr>
      <t>商品計画の策定</t>
    </r>
  </si>
  <si>
    <t>4.生産計画の立案</t>
  </si>
  <si>
    <t>5.販売計画の策定と推進</t>
  </si>
  <si>
    <t>6.プロモーション企画</t>
  </si>
  <si>
    <t>7.ＶＭＤプランニング及び実施支援</t>
  </si>
  <si>
    <t>9.展示会開催業務</t>
  </si>
  <si>
    <t>■ OJTコミュニケーションシート ■</t>
  </si>
  <si>
    <t>レベル</t>
  </si>
  <si>
    <t>レベル３</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</si>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</sst>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4">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8"/>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sz val="9"/>
      <name val="MS UI Gothic"/>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70">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1" fillId="0" borderId="12" xfId="62" applyFont="1" applyBorder="1" applyAlignment="1">
      <alignment horizontal="center"/>
      <protection/>
    </xf>
    <xf numFmtId="0" fontId="23" fillId="16" borderId="26" xfId="62" applyFont="1" applyFill="1" applyBorder="1" applyAlignment="1">
      <alignment/>
      <protection/>
    </xf>
    <xf numFmtId="0" fontId="5" fillId="0" borderId="22" xfId="62" applyBorder="1" applyAlignment="1">
      <alignment/>
      <protection/>
    </xf>
    <xf numFmtId="0" fontId="23" fillId="0" borderId="11" xfId="62" applyFont="1" applyBorder="1" applyAlignment="1">
      <alignment horizontal="center"/>
      <protection/>
    </xf>
    <xf numFmtId="0" fontId="0" fillId="23" borderId="27" xfId="0" applyFill="1" applyBorder="1" applyAlignment="1">
      <alignment vertical="center" wrapText="1"/>
    </xf>
    <xf numFmtId="0" fontId="39" fillId="0" borderId="0" xfId="0" applyFont="1" applyAlignment="1">
      <alignment/>
    </xf>
    <xf numFmtId="0" fontId="4" fillId="0" borderId="0" xfId="0" applyFont="1" applyAlignment="1">
      <alignment horizontal="center" vertical="center"/>
    </xf>
    <xf numFmtId="0" fontId="40" fillId="25" borderId="28" xfId="64" applyFont="1" applyFill="1" applyBorder="1" applyAlignment="1">
      <alignment horizontal="center" vertical="center" shrinkToFit="1"/>
      <protection/>
    </xf>
    <xf numFmtId="0" fontId="40" fillId="25" borderId="26" xfId="0" applyFont="1" applyFill="1" applyBorder="1" applyAlignment="1">
      <alignment horizontal="center" vertical="center" wrapText="1"/>
    </xf>
    <xf numFmtId="0" fontId="0" fillId="0" borderId="0" xfId="0" applyAlignment="1">
      <alignment vertical="center"/>
    </xf>
    <xf numFmtId="0" fontId="41" fillId="0" borderId="0" xfId="0" applyFont="1" applyFill="1" applyAlignment="1">
      <alignment/>
    </xf>
    <xf numFmtId="0" fontId="5" fillId="0" borderId="0" xfId="0" applyFont="1" applyAlignment="1">
      <alignment/>
    </xf>
    <xf numFmtId="0" fontId="43"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 fillId="0" borderId="11" xfId="0" applyFont="1" applyBorder="1" applyAlignment="1">
      <alignment horizontal="center"/>
    </xf>
    <xf numFmtId="0" fontId="45" fillId="0" borderId="26"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189" fontId="45" fillId="23" borderId="28" xfId="0" applyNumberFormat="1" applyFont="1" applyFill="1" applyBorder="1" applyAlignment="1">
      <alignment horizontal="center" vertical="center" wrapText="1"/>
    </xf>
    <xf numFmtId="189" fontId="45" fillId="23" borderId="28" xfId="0" applyNumberFormat="1" applyFont="1" applyFill="1" applyBorder="1" applyAlignment="1">
      <alignment horizontal="center" vertical="distributed" wrapText="1"/>
    </xf>
    <xf numFmtId="189" fontId="45" fillId="23" borderId="27" xfId="0" applyNumberFormat="1" applyFont="1" applyFill="1" applyBorder="1" applyAlignment="1">
      <alignment horizontal="center" vertical="center" wrapText="1"/>
    </xf>
    <xf numFmtId="189" fontId="45"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7" xfId="0" applyFill="1" applyBorder="1" applyAlignment="1">
      <alignment horizontal="center" vertical="center" wrapText="1"/>
    </xf>
    <xf numFmtId="0" fontId="46" fillId="18" borderId="26" xfId="0" applyFont="1" applyFill="1" applyBorder="1" applyAlignment="1" applyProtection="1">
      <alignment horizontal="center" vertical="center" wrapText="1"/>
      <protection locked="0"/>
    </xf>
    <xf numFmtId="0" fontId="46" fillId="18" borderId="31" xfId="0" applyFont="1" applyFill="1" applyBorder="1" applyAlignment="1" applyProtection="1">
      <alignment horizontal="center" vertical="center" wrapText="1"/>
      <protection locked="0"/>
    </xf>
    <xf numFmtId="0" fontId="46" fillId="18" borderId="32" xfId="0" applyFont="1" applyFill="1" applyBorder="1" applyAlignment="1" applyProtection="1">
      <alignment horizontal="center" vertical="center" wrapText="1"/>
      <protection locked="0"/>
    </xf>
    <xf numFmtId="0" fontId="46" fillId="18" borderId="27" xfId="0" applyFont="1" applyFill="1" applyBorder="1" applyAlignment="1" applyProtection="1">
      <alignment horizontal="center" vertical="center" wrapText="1"/>
      <protection locked="0"/>
    </xf>
    <xf numFmtId="0" fontId="46" fillId="18" borderId="33" xfId="0" applyFont="1" applyFill="1" applyBorder="1" applyAlignment="1" applyProtection="1">
      <alignment horizontal="center" vertical="center" wrapText="1"/>
      <protection locked="0"/>
    </xf>
    <xf numFmtId="0" fontId="46" fillId="18" borderId="34" xfId="0" applyFont="1" applyFill="1" applyBorder="1" applyAlignment="1" applyProtection="1">
      <alignment horizontal="center" vertical="center" wrapText="1"/>
      <protection locked="0"/>
    </xf>
    <xf numFmtId="189" fontId="45" fillId="18" borderId="28" xfId="0" applyNumberFormat="1" applyFont="1" applyFill="1" applyBorder="1" applyAlignment="1">
      <alignment horizontal="center" vertical="center" wrapText="1"/>
    </xf>
    <xf numFmtId="0" fontId="0" fillId="0" borderId="0" xfId="0" applyAlignment="1">
      <alignment/>
    </xf>
    <xf numFmtId="0" fontId="4" fillId="0" borderId="28" xfId="0" applyFont="1" applyBorder="1" applyAlignment="1">
      <alignment vertical="center" wrapText="1"/>
    </xf>
    <xf numFmtId="0" fontId="4" fillId="0" borderId="26" xfId="0" applyFont="1" applyBorder="1" applyAlignment="1">
      <alignment vertical="center" wrapText="1"/>
    </xf>
    <xf numFmtId="0" fontId="4" fillId="0" borderId="35"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6" xfId="63" applyFont="1" applyBorder="1" applyAlignment="1">
      <alignment horizontal="center" vertical="center" wrapText="1"/>
      <protection/>
    </xf>
    <xf numFmtId="0" fontId="4" fillId="0" borderId="26" xfId="0" applyFont="1" applyFill="1" applyBorder="1" applyAlignment="1">
      <alignment vertical="center" wrapText="1"/>
    </xf>
    <xf numFmtId="0" fontId="4" fillId="0" borderId="28"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7"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6"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7"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5" fillId="23" borderId="35" xfId="0" applyNumberFormat="1" applyFont="1" applyFill="1" applyBorder="1" applyAlignment="1">
      <alignment horizontal="center" vertical="distributed" wrapText="1"/>
    </xf>
    <xf numFmtId="0" fontId="0" fillId="0" borderId="13" xfId="0" applyBorder="1" applyAlignment="1">
      <alignment/>
    </xf>
    <xf numFmtId="189" fontId="45" fillId="18" borderId="28" xfId="0" applyNumberFormat="1" applyFont="1" applyFill="1" applyBorder="1" applyAlignment="1">
      <alignment horizontal="center" vertical="distributed" wrapText="1"/>
    </xf>
    <xf numFmtId="0" fontId="0" fillId="23" borderId="27" xfId="0" applyFill="1" applyBorder="1" applyAlignment="1">
      <alignment/>
    </xf>
    <xf numFmtId="0" fontId="4" fillId="0" borderId="26" xfId="61" applyFont="1" applyFill="1" applyBorder="1" applyAlignment="1">
      <alignment vertical="center" wrapText="1"/>
      <protection/>
    </xf>
    <xf numFmtId="0" fontId="4" fillId="0" borderId="26"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6" fillId="18" borderId="36" xfId="0" applyFont="1" applyFill="1" applyBorder="1" applyAlignment="1" applyProtection="1">
      <alignment horizontal="center" vertical="center" wrapText="1"/>
      <protection locked="0"/>
    </xf>
    <xf numFmtId="0" fontId="45"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9" fillId="23" borderId="0" xfId="0" applyFont="1" applyFill="1" applyAlignment="1">
      <alignment/>
    </xf>
    <xf numFmtId="0" fontId="4" fillId="23" borderId="0" xfId="0" applyFont="1" applyFill="1" applyAlignment="1">
      <alignment horizontal="center" vertical="center"/>
    </xf>
    <xf numFmtId="189" fontId="45" fillId="23" borderId="35" xfId="0" applyNumberFormat="1" applyFont="1" applyFill="1" applyBorder="1" applyAlignment="1">
      <alignment vertical="top" wrapText="1"/>
    </xf>
    <xf numFmtId="189" fontId="45" fillId="23" borderId="27" xfId="0" applyNumberFormat="1" applyFont="1" applyFill="1" applyBorder="1" applyAlignment="1">
      <alignment vertical="top" wrapText="1"/>
    </xf>
    <xf numFmtId="0" fontId="4" fillId="0" borderId="35" xfId="63" applyFont="1" applyBorder="1" applyAlignment="1">
      <alignment horizontal="center" vertical="center" wrapText="1"/>
      <protection/>
    </xf>
    <xf numFmtId="0" fontId="40" fillId="25" borderId="28" xfId="0" applyFont="1" applyFill="1" applyBorder="1" applyAlignment="1">
      <alignment horizontal="center" vertical="center" wrapText="1"/>
    </xf>
    <xf numFmtId="189" fontId="45" fillId="18" borderId="35" xfId="0" applyNumberFormat="1" applyFont="1" applyFill="1" applyBorder="1" applyAlignment="1">
      <alignment horizontal="center" vertical="distributed" wrapText="1"/>
    </xf>
    <xf numFmtId="189" fontId="45" fillId="0" borderId="35" xfId="0" applyNumberFormat="1" applyFont="1" applyFill="1" applyBorder="1" applyAlignment="1">
      <alignment vertical="top" wrapText="1"/>
    </xf>
    <xf numFmtId="189" fontId="45" fillId="0" borderId="27" xfId="0" applyNumberFormat="1" applyFont="1" applyFill="1" applyBorder="1" applyAlignment="1">
      <alignment vertical="top" wrapText="1"/>
    </xf>
    <xf numFmtId="0" fontId="40" fillId="25" borderId="28" xfId="0" applyFont="1" applyFill="1" applyBorder="1" applyAlignment="1">
      <alignment horizontal="center" vertical="center" shrinkToFit="1"/>
    </xf>
    <xf numFmtId="0" fontId="4" fillId="0" borderId="12" xfId="0" applyFont="1" applyBorder="1" applyAlignment="1">
      <alignment horizontal="center"/>
    </xf>
    <xf numFmtId="0" fontId="38" fillId="16" borderId="10" xfId="62" applyFont="1" applyFill="1" applyBorder="1" applyAlignment="1">
      <alignment horizontal="center" vertical="center"/>
      <protection/>
    </xf>
    <xf numFmtId="0" fontId="44" fillId="0" borderId="11" xfId="0" applyFont="1" applyBorder="1" applyAlignment="1">
      <alignment horizontal="center" vertical="center"/>
    </xf>
    <xf numFmtId="0" fontId="38" fillId="16" borderId="11" xfId="62" applyFont="1" applyFill="1" applyBorder="1" applyAlignment="1">
      <alignment horizontal="center" vertical="center"/>
      <protection/>
    </xf>
    <xf numFmtId="0" fontId="44" fillId="0" borderId="13" xfId="0" applyFont="1" applyBorder="1" applyAlignment="1">
      <alignment horizontal="center" vertical="center"/>
    </xf>
    <xf numFmtId="0" fontId="32" fillId="18" borderId="37" xfId="62" applyFont="1" applyFill="1" applyBorder="1" applyAlignment="1">
      <alignment/>
      <protection/>
    </xf>
    <xf numFmtId="0" fontId="32" fillId="18" borderId="38" xfId="62" applyFont="1" applyFill="1" applyBorder="1" applyAlignment="1">
      <alignment/>
      <protection/>
    </xf>
    <xf numFmtId="0" fontId="32" fillId="18" borderId="39" xfId="62" applyFont="1" applyFill="1" applyBorder="1" applyAlignment="1">
      <alignment/>
      <protection/>
    </xf>
    <xf numFmtId="0" fontId="4" fillId="18" borderId="38" xfId="0" applyFont="1" applyFill="1" applyBorder="1" applyAlignment="1">
      <alignment/>
    </xf>
    <xf numFmtId="0" fontId="4" fillId="18" borderId="39" xfId="0" applyFont="1" applyFill="1" applyBorder="1" applyAlignment="1">
      <alignment/>
    </xf>
    <xf numFmtId="0" fontId="38"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7" xfId="62" applyFont="1" applyFill="1" applyBorder="1" applyAlignment="1">
      <alignment horizontal="center"/>
      <protection/>
    </xf>
    <xf numFmtId="0" fontId="33" fillId="18" borderId="38" xfId="0" applyFont="1" applyFill="1" applyBorder="1" applyAlignment="1">
      <alignment horizontal="center"/>
    </xf>
    <xf numFmtId="0" fontId="0" fillId="18" borderId="39" xfId="0" applyFill="1" applyBorder="1" applyAlignment="1">
      <alignment horizontal="center"/>
    </xf>
    <xf numFmtId="0" fontId="33" fillId="18" borderId="39" xfId="0" applyFont="1" applyFill="1" applyBorder="1" applyAlignment="1">
      <alignment horizontal="center"/>
    </xf>
    <xf numFmtId="0" fontId="33" fillId="18" borderId="40" xfId="0" applyFont="1" applyFill="1" applyBorder="1" applyAlignment="1">
      <alignment horizontal="center"/>
    </xf>
    <xf numFmtId="0" fontId="32" fillId="18" borderId="41" xfId="62" applyFont="1" applyFill="1" applyBorder="1" applyAlignment="1">
      <alignment horizontal="center"/>
      <protection/>
    </xf>
    <xf numFmtId="0" fontId="33" fillId="18" borderId="38" xfId="0" applyFont="1" applyFill="1" applyBorder="1" applyAlignment="1">
      <alignment/>
    </xf>
    <xf numFmtId="0" fontId="33" fillId="18" borderId="39" xfId="0" applyFont="1" applyFill="1" applyBorder="1" applyAlignment="1">
      <alignment/>
    </xf>
    <xf numFmtId="0" fontId="4" fillId="0" borderId="28" xfId="0" applyFont="1" applyBorder="1" applyAlignment="1">
      <alignment vertical="center" wrapText="1"/>
    </xf>
    <xf numFmtId="0" fontId="4" fillId="0" borderId="27" xfId="0" applyFont="1" applyBorder="1" applyAlignment="1">
      <alignment vertical="center" wrapText="1"/>
    </xf>
    <xf numFmtId="0" fontId="40" fillId="25" borderId="11" xfId="0" applyFont="1" applyFill="1" applyBorder="1" applyAlignment="1">
      <alignment horizontal="center" vertical="center" shrinkToFit="1"/>
    </xf>
    <xf numFmtId="0" fontId="40" fillId="25" borderId="12" xfId="0" applyFont="1" applyFill="1" applyBorder="1" applyAlignment="1">
      <alignment horizontal="center" vertical="center" shrinkToFit="1"/>
    </xf>
    <xf numFmtId="0" fontId="4" fillId="0" borderId="35" xfId="0" applyFont="1" applyBorder="1" applyAlignment="1">
      <alignment vertical="center" wrapText="1"/>
    </xf>
    <xf numFmtId="0" fontId="4" fillId="0" borderId="28"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35" xfId="61" applyFont="1" applyFill="1" applyBorder="1" applyAlignment="1">
      <alignment vertical="center" wrapText="1"/>
      <protection/>
    </xf>
    <xf numFmtId="0" fontId="4" fillId="0" borderId="28" xfId="63" applyFont="1" applyBorder="1" applyAlignment="1">
      <alignmen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0" fontId="23" fillId="0" borderId="25" xfId="62" applyFont="1" applyBorder="1" applyAlignment="1">
      <alignment vertical="center" wrapText="1"/>
      <protection/>
    </xf>
    <xf numFmtId="0" fontId="0" fillId="0" borderId="25" xfId="0" applyBorder="1" applyAlignment="1">
      <alignment vertical="center"/>
    </xf>
    <xf numFmtId="0" fontId="23" fillId="0" borderId="25" xfId="62" applyFont="1" applyBorder="1" applyAlignment="1">
      <alignment vertical="center"/>
      <protection/>
    </xf>
    <xf numFmtId="0" fontId="23" fillId="16" borderId="25" xfId="62" applyFont="1" applyFill="1" applyBorder="1" applyAlignment="1">
      <alignment vertical="center"/>
      <protection/>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2"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32" fillId="18" borderId="37" xfId="62" applyFont="1" applyFill="1" applyBorder="1" applyAlignment="1" applyProtection="1">
      <alignment/>
      <protection locked="0"/>
    </xf>
    <xf numFmtId="0" fontId="32" fillId="18" borderId="38" xfId="62" applyFont="1" applyFill="1" applyBorder="1" applyAlignment="1" applyProtection="1">
      <alignment/>
      <protection locked="0"/>
    </xf>
    <xf numFmtId="0" fontId="32" fillId="18" borderId="39" xfId="62" applyFont="1" applyFill="1" applyBorder="1" applyAlignment="1" applyProtection="1">
      <alignment/>
      <protection locked="0"/>
    </xf>
    <xf numFmtId="0" fontId="4" fillId="18" borderId="38" xfId="0" applyFont="1" applyFill="1" applyBorder="1" applyAlignment="1" applyProtection="1">
      <alignment/>
      <protection locked="0"/>
    </xf>
    <xf numFmtId="0" fontId="4" fillId="18" borderId="39"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7" xfId="62" applyFont="1" applyFill="1" applyBorder="1" applyAlignment="1" applyProtection="1">
      <alignment horizontal="center"/>
      <protection locked="0"/>
    </xf>
    <xf numFmtId="0" fontId="33" fillId="18" borderId="38" xfId="0" applyFont="1" applyFill="1" applyBorder="1" applyAlignment="1" applyProtection="1">
      <alignment horizontal="center"/>
      <protection locked="0"/>
    </xf>
    <xf numFmtId="0" fontId="0" fillId="18" borderId="39" xfId="0"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2" fillId="18" borderId="41" xfId="62" applyFont="1" applyFill="1" applyBorder="1" applyAlignment="1" applyProtection="1">
      <alignment horizontal="center"/>
      <protection locked="0"/>
    </xf>
    <xf numFmtId="0" fontId="33" fillId="18" borderId="38" xfId="0" applyFont="1" applyFill="1" applyBorder="1" applyAlignment="1" applyProtection="1">
      <alignment/>
      <protection locked="0"/>
    </xf>
    <xf numFmtId="0" fontId="33" fillId="18" borderId="39" xfId="0" applyFont="1" applyFill="1" applyBorder="1" applyAlignment="1" applyProtection="1">
      <alignment/>
      <protection locked="0"/>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27" xfId="0" applyFont="1" applyBorder="1" applyAlignment="1">
      <alignment horizontal="left" vertical="center" wrapText="1"/>
    </xf>
    <xf numFmtId="0" fontId="40" fillId="25" borderId="13" xfId="0" applyFont="1" applyFill="1" applyBorder="1" applyAlignment="1">
      <alignment horizontal="center" vertical="center" shrinkToFit="1"/>
    </xf>
    <xf numFmtId="0" fontId="40" fillId="25" borderId="42" xfId="0" applyFont="1" applyFill="1" applyBorder="1" applyAlignment="1">
      <alignment horizontal="center" vertical="center" shrinkToFit="1"/>
    </xf>
    <xf numFmtId="0" fontId="23" fillId="0" borderId="25" xfId="62" applyFont="1" applyBorder="1" applyAlignment="1">
      <alignment horizontal="left" vertical="center" wrapText="1"/>
      <protection/>
    </xf>
    <xf numFmtId="0" fontId="0" fillId="0" borderId="25" xfId="0" applyBorder="1" applyAlignment="1">
      <alignment horizontal="left" vertical="center"/>
    </xf>
    <xf numFmtId="0" fontId="23" fillId="16" borderId="25" xfId="62" applyFont="1" applyFill="1" applyBorder="1" applyAlignment="1">
      <alignment horizontal="left" vertical="center" wrapText="1"/>
      <protection/>
    </xf>
    <xf numFmtId="0" fontId="23" fillId="0" borderId="25" xfId="62" applyFont="1" applyBorder="1" applyAlignment="1">
      <alignment horizontal="left" vertical="center"/>
      <protection/>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Border="1" applyAlignment="1">
      <alignment horizontal="center"/>
    </xf>
    <xf numFmtId="0" fontId="36" fillId="0" borderId="10" xfId="62" applyFont="1" applyFill="1" applyBorder="1" applyAlignment="1">
      <alignment horizontal="center"/>
      <protection/>
    </xf>
    <xf numFmtId="0" fontId="37" fillId="0" borderId="11" xfId="0" applyFont="1" applyBorder="1" applyAlignment="1">
      <alignment horizontal="center"/>
    </xf>
    <xf numFmtId="0" fontId="37" fillId="0" borderId="12" xfId="0" applyFont="1" applyBorder="1" applyAlignment="1">
      <alignment horizontal="center"/>
    </xf>
    <xf numFmtId="0" fontId="23" fillId="16" borderId="10" xfId="62" applyFont="1" applyFill="1" applyBorder="1" applyAlignment="1">
      <alignment/>
      <protection/>
    </xf>
    <xf numFmtId="0" fontId="0" fillId="0" borderId="12" xfId="0" applyBorder="1" applyAlignment="1">
      <alignment/>
    </xf>
    <xf numFmtId="0" fontId="23" fillId="0" borderId="14" xfId="62"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4" fillId="0" borderId="11" xfId="0" applyFont="1" applyBorder="1" applyAlignment="1">
      <alignment/>
    </xf>
    <xf numFmtId="0" fontId="4" fillId="0" borderId="12" xfId="0" applyFont="1" applyBorder="1" applyAlignment="1">
      <alignment/>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
          <c:y val="0.21675"/>
          <c:w val="0.3875"/>
          <c:h val="0.433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4591610"/>
        <c:axId val="29314947"/>
      </c:radarChart>
      <c:catAx>
        <c:axId val="459161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9314947"/>
        <c:crosses val="autoZero"/>
        <c:auto val="0"/>
        <c:lblOffset val="100"/>
        <c:tickLblSkip val="1"/>
        <c:noMultiLvlLbl val="0"/>
      </c:catAx>
      <c:valAx>
        <c:axId val="2931494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591610"/>
        <c:crossesAt val="1"/>
        <c:crossBetween val="between"/>
        <c:dispUnits/>
        <c:majorUnit val="1"/>
      </c:valAx>
      <c:spPr>
        <a:noFill/>
        <a:ln>
          <a:noFill/>
        </a:ln>
      </c:spPr>
    </c:plotArea>
    <c:legend>
      <c:legendPos val="r"/>
      <c:layout>
        <c:manualLayout>
          <c:xMode val="edge"/>
          <c:yMode val="edge"/>
          <c:x val="0.0892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16275"/>
          <c:w val="0.4715"/>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(①共通）'!$B$26:$E$31</c:f>
              <c:multiLvlStrCache/>
            </c:multiLvlStrRef>
          </c:cat>
          <c:val>
            <c:numRef>
              <c:f>'OJTｺﾐｭﾆｹｰｼｮﾝｼｰﾄ  (①共通）'!$G$26:$G$31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(①共通）'!$B$26:$E$31</c:f>
              <c:multiLvlStrCache/>
            </c:multiLvlStrRef>
          </c:cat>
          <c:val>
            <c:numRef>
              <c:f>'OJTｺﾐｭﾆｹｰｼｮﾝｼｰﾄ  (①共通）'!$F$26:$F$31</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(①共通）'!$B$26:$E$31</c:f>
              <c:multiLvlStrCache/>
            </c:multiLvlStrRef>
          </c:cat>
          <c:val>
            <c:numRef>
              <c:f>'OJTｺﾐｭﾆｹｰｼｮﾝｼｰﾄ  (①共通）'!$H$26:$H$31</c:f>
              <c:numCache/>
            </c:numRef>
          </c:val>
        </c:ser>
        <c:axId val="11634112"/>
        <c:axId val="42989761"/>
      </c:radarChart>
      <c:catAx>
        <c:axId val="1163411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42989761"/>
        <c:crosses val="autoZero"/>
        <c:auto val="0"/>
        <c:lblOffset val="100"/>
        <c:tickLblSkip val="1"/>
        <c:noMultiLvlLbl val="0"/>
      </c:catAx>
      <c:valAx>
        <c:axId val="42989761"/>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11634112"/>
        <c:crossesAt val="1"/>
        <c:crossBetween val="between"/>
        <c:dispUnits/>
        <c:majorUnit val="1"/>
      </c:valAx>
      <c:spPr>
        <a:noFill/>
        <a:ln>
          <a:noFill/>
        </a:ln>
      </c:spPr>
    </c:plotArea>
    <c:legend>
      <c:legendPos val="b"/>
      <c:layout>
        <c:manualLayout>
          <c:xMode val="edge"/>
          <c:yMode val="edge"/>
          <c:x val="0.0945"/>
          <c:y val="0.8"/>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5"/>
          <c:y val="0.21625"/>
          <c:w val="0.3905"/>
          <c:h val="0.436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(②選択能力ユニット）'!$B$26:$E$34</c:f>
              <c:multiLvlStrCache/>
            </c:multiLvlStrRef>
          </c:cat>
          <c:val>
            <c:numRef>
              <c:f>'OJTｺﾐｭﾆｹｰｼｮﾝｼｰﾄ  (②選択能力ユニット）'!$G$26:$G$34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(②選択能力ユニット）'!$B$26:$E$34</c:f>
              <c:multiLvlStrCache/>
            </c:multiLvlStrRef>
          </c:cat>
          <c:val>
            <c:numRef>
              <c:f>'OJTｺﾐｭﾆｹｰｼｮﾝｼｰﾄ  (②選択能力ユニット）'!$F$26:$F$34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(②選択能力ユニット）'!$B$26:$E$34</c:f>
              <c:multiLvlStrCache/>
            </c:multiLvlStrRef>
          </c:cat>
          <c:val>
            <c:numRef>
              <c:f>'OJTｺﾐｭﾆｹｰｼｮﾝｼｰﾄ  (②選択能力ユニット）'!$H$26:$H$34</c:f>
              <c:numCache/>
            </c:numRef>
          </c:val>
        </c:ser>
        <c:axId val="30369750"/>
        <c:axId val="33784975"/>
      </c:radarChart>
      <c:catAx>
        <c:axId val="3036975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3784975"/>
        <c:crosses val="autoZero"/>
        <c:auto val="0"/>
        <c:lblOffset val="100"/>
        <c:tickLblSkip val="1"/>
        <c:noMultiLvlLbl val="0"/>
      </c:catAx>
      <c:valAx>
        <c:axId val="3378497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0369750"/>
        <c:crossesAt val="1"/>
        <c:crossBetween val="between"/>
        <c:dispUnits/>
        <c:majorUnit val="1"/>
      </c:valAx>
      <c:spPr>
        <a:noFill/>
        <a:ln>
          <a:noFill/>
        </a:ln>
      </c:spPr>
    </c:plotArea>
    <c:legend>
      <c:legendPos val="r"/>
      <c:layout>
        <c:manualLayout>
          <c:xMode val="edge"/>
          <c:yMode val="edge"/>
          <c:x val="0.0945"/>
          <c:y val="0.748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75"/>
          <c:y val="0.1735"/>
          <c:w val="0.46675"/>
          <c:h val="0.503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(アパレル企画_全体版）'!$B$27:$E$32</c:f>
              <c:multiLvlStrCache/>
            </c:multiLvlStrRef>
          </c:cat>
          <c:val>
            <c:numRef>
              <c:f>'OJTｺﾐｭﾆｹｰｼｮﾝｼｰﾄ  (アパレル企画_全体版）'!$G$27:$G$32</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(アパレル企画_全体版）'!$B$27:$E$32</c:f>
              <c:multiLvlStrCache/>
            </c:multiLvlStrRef>
          </c:cat>
          <c:val>
            <c:numRef>
              <c:f>'OJTｺﾐｭﾆｹｰｼｮﾝｼｰﾄ  (アパレル企画_全体版）'!$F$27:$F$32</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(アパレル企画_全体版）'!$B$27:$E$32</c:f>
              <c:multiLvlStrCache/>
            </c:multiLvlStrRef>
          </c:cat>
          <c:val>
            <c:numRef>
              <c:f>'OJTｺﾐｭﾆｹｰｼｮﾝｼｰﾄ  (アパレル企画_全体版）'!$H$27:$H$32</c:f>
              <c:numCache/>
            </c:numRef>
          </c:val>
        </c:ser>
        <c:axId val="38395836"/>
        <c:axId val="1006189"/>
      </c:radarChart>
      <c:catAx>
        <c:axId val="3839583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006189"/>
        <c:crosses val="autoZero"/>
        <c:auto val="0"/>
        <c:lblOffset val="100"/>
        <c:tickLblSkip val="1"/>
        <c:noMultiLvlLbl val="0"/>
      </c:catAx>
      <c:valAx>
        <c:axId val="1006189"/>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8395836"/>
        <c:crossesAt val="1"/>
        <c:crossBetween val="between"/>
        <c:dispUnits/>
        <c:majorUnit val="1"/>
      </c:valAx>
      <c:spPr>
        <a:noFill/>
        <a:ln>
          <a:noFill/>
        </a:ln>
      </c:spPr>
    </c:plotArea>
    <c:legend>
      <c:legendPos val="r"/>
      <c:layout>
        <c:manualLayout>
          <c:xMode val="edge"/>
          <c:yMode val="edge"/>
          <c:x val="0.09175"/>
          <c:y val="0.72725"/>
          <c:w val="0.673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17375"/>
          <c:w val="0.4685"/>
          <c:h val="0.504"/>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(アパレル企画_全体版）'!$J$27:$N$35</c:f>
              <c:multiLvlStrCache/>
            </c:multiLvlStrRef>
          </c:cat>
          <c:val>
            <c:numRef>
              <c:f>'OJTｺﾐｭﾆｹｰｼｮﾝｼｰﾄ  (アパレル企画_全体版）'!$P$27:$P$35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(アパレル企画_全体版）'!$J$27:$N$35</c:f>
              <c:multiLvlStrCache/>
            </c:multiLvlStrRef>
          </c:cat>
          <c:val>
            <c:numRef>
              <c:f>'OJTｺﾐｭﾆｹｰｼｮﾝｼｰﾄ  (アパレル企画_全体版）'!$O$27:$O$35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(アパレル企画_全体版）'!$J$27:$N$35</c:f>
              <c:multiLvlStrCache/>
            </c:multiLvlStrRef>
          </c:cat>
          <c:val>
            <c:numRef>
              <c:f>'OJTｺﾐｭﾆｹｰｼｮﾝｼｰﾄ  (アパレル企画_全体版）'!$Q$27:$Q$35</c:f>
              <c:numCache/>
            </c:numRef>
          </c:val>
        </c:ser>
        <c:axId val="21129970"/>
        <c:axId val="41076187"/>
      </c:radarChart>
      <c:catAx>
        <c:axId val="2112997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1076187"/>
        <c:crosses val="autoZero"/>
        <c:auto val="0"/>
        <c:lblOffset val="100"/>
        <c:tickLblSkip val="1"/>
        <c:noMultiLvlLbl val="0"/>
      </c:catAx>
      <c:valAx>
        <c:axId val="4107618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1129970"/>
        <c:crossesAt val="1"/>
        <c:crossBetween val="between"/>
        <c:dispUnits/>
        <c:majorUnit val="1"/>
      </c:valAx>
      <c:spPr>
        <a:noFill/>
        <a:ln>
          <a:noFill/>
        </a:ln>
      </c:spPr>
    </c:plotArea>
    <c:legend>
      <c:legendPos val="r"/>
      <c:layout>
        <c:manualLayout>
          <c:xMode val="edge"/>
          <c:yMode val="edge"/>
          <c:x val="0.09475"/>
          <c:y val="0.73275"/>
          <c:w val="0.6752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121</xdr:row>
      <xdr:rowOff>38100</xdr:rowOff>
    </xdr:from>
    <xdr:to>
      <xdr:col>23</xdr:col>
      <xdr:colOff>352425</xdr:colOff>
      <xdr:row>159</xdr:row>
      <xdr:rowOff>142875</xdr:rowOff>
    </xdr:to>
    <xdr:sp>
      <xdr:nvSpPr>
        <xdr:cNvPr id="1" name="AutoShape 187"/>
        <xdr:cNvSpPr>
          <a:spLocks/>
        </xdr:cNvSpPr>
      </xdr:nvSpPr>
      <xdr:spPr>
        <a:xfrm>
          <a:off x="4857750" y="18726150"/>
          <a:ext cx="9696450" cy="589597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4213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563975"/>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33537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079325"/>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552450</xdr:colOff>
      <xdr:row>54</xdr:row>
      <xdr:rowOff>133350</xdr:rowOff>
    </xdr:from>
    <xdr:to>
      <xdr:col>23</xdr:col>
      <xdr:colOff>142875</xdr:colOff>
      <xdr:row>89</xdr:row>
      <xdr:rowOff>123825</xdr:rowOff>
    </xdr:to>
    <xdr:sp>
      <xdr:nvSpPr>
        <xdr:cNvPr id="6" name="AutoShape 106"/>
        <xdr:cNvSpPr>
          <a:spLocks/>
        </xdr:cNvSpPr>
      </xdr:nvSpPr>
      <xdr:spPr>
        <a:xfrm>
          <a:off x="6829425" y="8496300"/>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76</xdr:row>
      <xdr:rowOff>85725</xdr:rowOff>
    </xdr:from>
    <xdr:to>
      <xdr:col>10</xdr:col>
      <xdr:colOff>419100</xdr:colOff>
      <xdr:row>85</xdr:row>
      <xdr:rowOff>38100</xdr:rowOff>
    </xdr:to>
    <xdr:sp>
      <xdr:nvSpPr>
        <xdr:cNvPr id="7" name="Text Box 128"/>
        <xdr:cNvSpPr txBox="1">
          <a:spLocks noChangeArrowheads="1"/>
        </xdr:cNvSpPr>
      </xdr:nvSpPr>
      <xdr:spPr>
        <a:xfrm>
          <a:off x="685800" y="12096750"/>
          <a:ext cx="6010275" cy="127635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88</xdr:row>
      <xdr:rowOff>114300</xdr:rowOff>
    </xdr:from>
    <xdr:to>
      <xdr:col>10</xdr:col>
      <xdr:colOff>581025</xdr:colOff>
      <xdr:row>94</xdr:row>
      <xdr:rowOff>38100</xdr:rowOff>
    </xdr:to>
    <xdr:sp>
      <xdr:nvSpPr>
        <xdr:cNvPr id="8" name="Text Box 129"/>
        <xdr:cNvSpPr txBox="1">
          <a:spLocks noChangeArrowheads="1"/>
        </xdr:cNvSpPr>
      </xdr:nvSpPr>
      <xdr:spPr>
        <a:xfrm>
          <a:off x="685800" y="13877925"/>
          <a:ext cx="6172200" cy="781050"/>
        </a:xfrm>
        <a:prstGeom prst="rect">
          <a:avLst/>
        </a:prstGeom>
        <a:no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66675</xdr:rowOff>
    </xdr:to>
    <xdr:sp>
      <xdr:nvSpPr>
        <xdr:cNvPr id="9" name="Text Box 126"/>
        <xdr:cNvSpPr txBox="1">
          <a:spLocks noChangeArrowheads="1"/>
        </xdr:cNvSpPr>
      </xdr:nvSpPr>
      <xdr:spPr>
        <a:xfrm>
          <a:off x="685800" y="8896350"/>
          <a:ext cx="6010275" cy="10572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67</xdr:row>
      <xdr:rowOff>114300</xdr:rowOff>
    </xdr:from>
    <xdr:to>
      <xdr:col>10</xdr:col>
      <xdr:colOff>419100</xdr:colOff>
      <xdr:row>74</xdr:row>
      <xdr:rowOff>114300</xdr:rowOff>
    </xdr:to>
    <xdr:sp>
      <xdr:nvSpPr>
        <xdr:cNvPr id="10" name="Text Box 127"/>
        <xdr:cNvSpPr txBox="1">
          <a:spLocks noChangeArrowheads="1"/>
        </xdr:cNvSpPr>
      </xdr:nvSpPr>
      <xdr:spPr>
        <a:xfrm>
          <a:off x="685800" y="10458450"/>
          <a:ext cx="6010275" cy="10668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421100"/>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573750"/>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183725"/>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126950"/>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041725"/>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0</xdr:col>
      <xdr:colOff>390525</xdr:colOff>
      <xdr:row>64</xdr:row>
      <xdr:rowOff>9525</xdr:rowOff>
    </xdr:from>
    <xdr:to>
      <xdr:col>8</xdr:col>
      <xdr:colOff>314325</xdr:colOff>
      <xdr:row>67</xdr:row>
      <xdr:rowOff>19050</xdr:rowOff>
    </xdr:to>
    <xdr:grpSp>
      <xdr:nvGrpSpPr>
        <xdr:cNvPr id="20" name="Group 20"/>
        <xdr:cNvGrpSpPr>
          <a:grpSpLocks/>
        </xdr:cNvGrpSpPr>
      </xdr:nvGrpSpPr>
      <xdr:grpSpPr>
        <a:xfrm>
          <a:off x="390525" y="9896475"/>
          <a:ext cx="4981575" cy="466725"/>
          <a:chOff x="41" y="1057"/>
          <a:chExt cx="523" cy="49"/>
        </a:xfrm>
        <a:solidFill>
          <a:srgbClr val="FFFFFF"/>
        </a:solidFill>
      </xdr:grpSpPr>
      <xdr:sp>
        <xdr:nvSpPr>
          <xdr:cNvPr id="21" name="AutoShape 114"/>
          <xdr:cNvSpPr>
            <a:spLocks/>
          </xdr:cNvSpPr>
        </xdr:nvSpPr>
        <xdr:spPr>
          <a:xfrm>
            <a:off x="67" y="1058"/>
            <a:ext cx="497"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sp>
        <xdr:nvSpPr>
          <xdr:cNvPr id="22" name="Oval 115"/>
          <xdr:cNvSpPr>
            <a:spLocks/>
          </xdr:cNvSpPr>
        </xdr:nvSpPr>
        <xdr:spPr>
          <a:xfrm>
            <a:off x="41" y="105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grpSp>
    <xdr:clientData/>
  </xdr:twoCellAnchor>
  <xdr:twoCellAnchor>
    <xdr:from>
      <xdr:col>0</xdr:col>
      <xdr:colOff>371475</xdr:colOff>
      <xdr:row>74</xdr:row>
      <xdr:rowOff>161925</xdr:rowOff>
    </xdr:from>
    <xdr:to>
      <xdr:col>7</xdr:col>
      <xdr:colOff>152400</xdr:colOff>
      <xdr:row>76</xdr:row>
      <xdr:rowOff>38100</xdr:rowOff>
    </xdr:to>
    <xdr:grpSp>
      <xdr:nvGrpSpPr>
        <xdr:cNvPr id="23" name="Group 23"/>
        <xdr:cNvGrpSpPr>
          <a:grpSpLocks/>
        </xdr:cNvGrpSpPr>
      </xdr:nvGrpSpPr>
      <xdr:grpSpPr>
        <a:xfrm>
          <a:off x="371475" y="11572875"/>
          <a:ext cx="4229100" cy="476250"/>
          <a:chOff x="39" y="1265"/>
          <a:chExt cx="444" cy="50"/>
        </a:xfrm>
        <a:solidFill>
          <a:srgbClr val="FFFFFF"/>
        </a:solidFill>
      </xdr:grpSpPr>
      <xdr:sp>
        <xdr:nvSpPr>
          <xdr:cNvPr id="24" name="AutoShape 116"/>
          <xdr:cNvSpPr>
            <a:spLocks/>
          </xdr:cNvSpPr>
        </xdr:nvSpPr>
        <xdr:spPr>
          <a:xfrm>
            <a:off x="65" y="1266"/>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sp>
        <xdr:nvSpPr>
          <xdr:cNvPr id="25" name="Oval 117"/>
          <xdr:cNvSpPr>
            <a:spLocks/>
          </xdr:cNvSpPr>
        </xdr:nvSpPr>
        <xdr:spPr>
          <a:xfrm>
            <a:off x="39" y="1265"/>
            <a:ext cx="52" cy="50"/>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grpSp>
    <xdr:clientData/>
  </xdr:twoCellAnchor>
  <xdr:twoCellAnchor>
    <xdr:from>
      <xdr:col>0</xdr:col>
      <xdr:colOff>447675</xdr:colOff>
      <xdr:row>85</xdr:row>
      <xdr:rowOff>28575</xdr:rowOff>
    </xdr:from>
    <xdr:to>
      <xdr:col>7</xdr:col>
      <xdr:colOff>152400</xdr:colOff>
      <xdr:row>88</xdr:row>
      <xdr:rowOff>66675</xdr:rowOff>
    </xdr:to>
    <xdr:grpSp>
      <xdr:nvGrpSpPr>
        <xdr:cNvPr id="26" name="Group 26"/>
        <xdr:cNvGrpSpPr>
          <a:grpSpLocks/>
        </xdr:cNvGrpSpPr>
      </xdr:nvGrpSpPr>
      <xdr:grpSpPr>
        <a:xfrm>
          <a:off x="447675" y="13363575"/>
          <a:ext cx="4152900" cy="466725"/>
          <a:chOff x="47" y="1437"/>
          <a:chExt cx="436" cy="49"/>
        </a:xfrm>
        <a:solidFill>
          <a:srgbClr val="FFFFFF"/>
        </a:solidFill>
      </xdr:grpSpPr>
      <xdr:sp>
        <xdr:nvSpPr>
          <xdr:cNvPr id="27" name="AutoShape 121"/>
          <xdr:cNvSpPr>
            <a:spLocks/>
          </xdr:cNvSpPr>
        </xdr:nvSpPr>
        <xdr:spPr>
          <a:xfrm>
            <a:off x="65" y="1437"/>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sp>
        <xdr:nvSpPr>
          <xdr:cNvPr id="28" name="Oval 122"/>
          <xdr:cNvSpPr>
            <a:spLocks/>
          </xdr:cNvSpPr>
        </xdr:nvSpPr>
        <xdr:spPr>
          <a:xfrm>
            <a:off x="47" y="143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grpSp>
    <xdr:clientData/>
  </xdr:twoCellAnchor>
  <xdr:twoCellAnchor>
    <xdr:from>
      <xdr:col>1</xdr:col>
      <xdr:colOff>19050</xdr:colOff>
      <xdr:row>5</xdr:row>
      <xdr:rowOff>28575</xdr:rowOff>
    </xdr:from>
    <xdr:to>
      <xdr:col>21</xdr:col>
      <xdr:colOff>123825</xdr:colOff>
      <xdr:row>17</xdr:row>
      <xdr:rowOff>85725</xdr:rowOff>
    </xdr:to>
    <xdr:sp>
      <xdr:nvSpPr>
        <xdr:cNvPr id="29"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30" name="Rectangle 130"/>
        <xdr:cNvSpPr>
          <a:spLocks/>
        </xdr:cNvSpPr>
      </xdr:nvSpPr>
      <xdr:spPr>
        <a:xfrm>
          <a:off x="342900" y="15706725"/>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361950</xdr:colOff>
      <xdr:row>105</xdr:row>
      <xdr:rowOff>76200</xdr:rowOff>
    </xdr:from>
    <xdr:to>
      <xdr:col>1</xdr:col>
      <xdr:colOff>266700</xdr:colOff>
      <xdr:row>109</xdr:row>
      <xdr:rowOff>19050</xdr:rowOff>
    </xdr:to>
    <xdr:sp>
      <xdr:nvSpPr>
        <xdr:cNvPr id="31" name="Oval 136"/>
        <xdr:cNvSpPr>
          <a:spLocks/>
        </xdr:cNvSpPr>
      </xdr:nvSpPr>
      <xdr:spPr>
        <a:xfrm>
          <a:off x="361950" y="16268700"/>
          <a:ext cx="514350" cy="51435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32" name="Oval 137"/>
        <xdr:cNvSpPr>
          <a:spLocks/>
        </xdr:cNvSpPr>
      </xdr:nvSpPr>
      <xdr:spPr>
        <a:xfrm>
          <a:off x="381000" y="18268950"/>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oneCellAnchor>
    <xdr:from>
      <xdr:col>0</xdr:col>
      <xdr:colOff>571500</xdr:colOff>
      <xdr:row>142</xdr:row>
      <xdr:rowOff>9525</xdr:rowOff>
    </xdr:from>
    <xdr:ext cx="390525" cy="457200"/>
    <xdr:sp>
      <xdr:nvSpPr>
        <xdr:cNvPr id="33" name="Oval 138"/>
        <xdr:cNvSpPr>
          <a:spLocks/>
        </xdr:cNvSpPr>
      </xdr:nvSpPr>
      <xdr:spPr>
        <a:xfrm>
          <a:off x="571500" y="21897975"/>
          <a:ext cx="390525" cy="457200"/>
        </a:xfrm>
        <a:prstGeom prst="ellipse">
          <a:avLst/>
        </a:prstGeom>
        <a:solidFill>
          <a:srgbClr val="FFFFFF"/>
        </a:solidFill>
        <a:ln w="9525" cmpd="sng">
          <a:solidFill>
            <a:srgbClr val="C71F0D"/>
          </a:solidFill>
          <a:headEnd type="none"/>
          <a:tailEnd type="none"/>
        </a:ln>
      </xdr:spPr>
      <xdr:txBody>
        <a:bodyPr vertOverflow="clip" wrap="square" lIns="45720" tIns="22860" rIns="45720" bIns="0">
          <a:spAutoFit/>
        </a:bodyPr>
        <a:p>
          <a:pPr algn="ctr">
            <a:defRPr/>
          </a:pPr>
          <a:r>
            <a:rPr lang="en-US" cap="none" sz="2000" b="1" i="0" u="none" baseline="0">
              <a:solidFill>
                <a:srgbClr val="C71F0D"/>
              </a:solidFill>
            </a:rPr>
            <a:t>3</a:t>
          </a:r>
        </a:p>
      </xdr:txBody>
    </xdr:sp>
    <xdr:clientData/>
  </xdr:oneCellAnchor>
  <xdr:twoCellAnchor>
    <xdr:from>
      <xdr:col>0</xdr:col>
      <xdr:colOff>381000</xdr:colOff>
      <xdr:row>161</xdr:row>
      <xdr:rowOff>38100</xdr:rowOff>
    </xdr:from>
    <xdr:to>
      <xdr:col>1</xdr:col>
      <xdr:colOff>285750</xdr:colOff>
      <xdr:row>164</xdr:row>
      <xdr:rowOff>85725</xdr:rowOff>
    </xdr:to>
    <xdr:sp>
      <xdr:nvSpPr>
        <xdr:cNvPr id="34" name="Oval 140"/>
        <xdr:cNvSpPr>
          <a:spLocks/>
        </xdr:cNvSpPr>
      </xdr:nvSpPr>
      <xdr:spPr>
        <a:xfrm>
          <a:off x="381000" y="2482215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5" name="Oval 141"/>
        <xdr:cNvSpPr>
          <a:spLocks/>
        </xdr:cNvSpPr>
      </xdr:nvSpPr>
      <xdr:spPr>
        <a:xfrm>
          <a:off x="381000" y="28736925"/>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10</xdr:col>
      <xdr:colOff>523875</xdr:colOff>
      <xdr:row>52</xdr:row>
      <xdr:rowOff>104775</xdr:rowOff>
    </xdr:from>
    <xdr:to>
      <xdr:col>23</xdr:col>
      <xdr:colOff>142875</xdr:colOff>
      <xdr:row>54</xdr:row>
      <xdr:rowOff>95250</xdr:rowOff>
    </xdr:to>
    <xdr:sp>
      <xdr:nvSpPr>
        <xdr:cNvPr id="36" name="Rectangle 155"/>
        <xdr:cNvSpPr>
          <a:spLocks/>
        </xdr:cNvSpPr>
      </xdr:nvSpPr>
      <xdr:spPr>
        <a:xfrm>
          <a:off x="6800850" y="8162925"/>
          <a:ext cx="7543800" cy="29527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7" name="Rectangle 156"/>
        <xdr:cNvSpPr>
          <a:spLocks/>
        </xdr:cNvSpPr>
      </xdr:nvSpPr>
      <xdr:spPr>
        <a:xfrm>
          <a:off x="4857750" y="247745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8" name="Oval 160"/>
        <xdr:cNvSpPr>
          <a:spLocks/>
        </xdr:cNvSpPr>
      </xdr:nvSpPr>
      <xdr:spPr>
        <a:xfrm>
          <a:off x="542925" y="2726055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9" name="Oval 161"/>
        <xdr:cNvSpPr>
          <a:spLocks/>
        </xdr:cNvSpPr>
      </xdr:nvSpPr>
      <xdr:spPr>
        <a:xfrm>
          <a:off x="542925" y="279749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editAs="absolute">
    <xdr:from>
      <xdr:col>11</xdr:col>
      <xdr:colOff>123825</xdr:colOff>
      <xdr:row>56</xdr:row>
      <xdr:rowOff>9525</xdr:rowOff>
    </xdr:from>
    <xdr:to>
      <xdr:col>22</xdr:col>
      <xdr:colOff>533400</xdr:colOff>
      <xdr:row>88</xdr:row>
      <xdr:rowOff>66675</xdr:rowOff>
    </xdr:to>
    <xdr:grpSp>
      <xdr:nvGrpSpPr>
        <xdr:cNvPr id="40" name="Group 197"/>
        <xdr:cNvGrpSpPr>
          <a:grpSpLocks/>
        </xdr:cNvGrpSpPr>
      </xdr:nvGrpSpPr>
      <xdr:grpSpPr>
        <a:xfrm>
          <a:off x="7010400" y="8677275"/>
          <a:ext cx="7115175" cy="5153025"/>
          <a:chOff x="736" y="926"/>
          <a:chExt cx="675" cy="489"/>
        </a:xfrm>
        <a:solidFill>
          <a:srgbClr val="FFFFFF"/>
        </a:solidFill>
      </xdr:grpSpPr>
      <xdr:sp>
        <xdr:nvSpPr>
          <xdr:cNvPr id="41"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5"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304800</xdr:colOff>
      <xdr:row>76</xdr:row>
      <xdr:rowOff>114300</xdr:rowOff>
    </xdr:from>
    <xdr:to>
      <xdr:col>13</xdr:col>
      <xdr:colOff>590550</xdr:colOff>
      <xdr:row>83</xdr:row>
      <xdr:rowOff>9525</xdr:rowOff>
    </xdr:to>
    <xdr:sp>
      <xdr:nvSpPr>
        <xdr:cNvPr id="46" name="Oval 105"/>
        <xdr:cNvSpPr>
          <a:spLocks/>
        </xdr:cNvSpPr>
      </xdr:nvSpPr>
      <xdr:spPr>
        <a:xfrm>
          <a:off x="7800975" y="121253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11</xdr:col>
      <xdr:colOff>228600</xdr:colOff>
      <xdr:row>63</xdr:row>
      <xdr:rowOff>0</xdr:rowOff>
    </xdr:from>
    <xdr:to>
      <xdr:col>12</xdr:col>
      <xdr:colOff>514350</xdr:colOff>
      <xdr:row>68</xdr:row>
      <xdr:rowOff>133350</xdr:rowOff>
    </xdr:to>
    <xdr:sp>
      <xdr:nvSpPr>
        <xdr:cNvPr id="47" name="Oval 107"/>
        <xdr:cNvSpPr>
          <a:spLocks/>
        </xdr:cNvSpPr>
      </xdr:nvSpPr>
      <xdr:spPr>
        <a:xfrm>
          <a:off x="7115175" y="9734550"/>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457200</xdr:colOff>
      <xdr:row>62</xdr:row>
      <xdr:rowOff>123825</xdr:rowOff>
    </xdr:from>
    <xdr:to>
      <xdr:col>20</xdr:col>
      <xdr:colOff>133350</xdr:colOff>
      <xdr:row>68</xdr:row>
      <xdr:rowOff>104775</xdr:rowOff>
    </xdr:to>
    <xdr:sp>
      <xdr:nvSpPr>
        <xdr:cNvPr id="48" name="Oval 108"/>
        <xdr:cNvSpPr>
          <a:spLocks/>
        </xdr:cNvSpPr>
      </xdr:nvSpPr>
      <xdr:spPr>
        <a:xfrm>
          <a:off x="11610975" y="97059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190500</xdr:colOff>
      <xdr:row>80</xdr:row>
      <xdr:rowOff>0</xdr:rowOff>
    </xdr:from>
    <xdr:to>
      <xdr:col>19</xdr:col>
      <xdr:colOff>476250</xdr:colOff>
      <xdr:row>86</xdr:row>
      <xdr:rowOff>0</xdr:rowOff>
    </xdr:to>
    <xdr:sp>
      <xdr:nvSpPr>
        <xdr:cNvPr id="49" name="Oval 109"/>
        <xdr:cNvSpPr>
          <a:spLocks/>
        </xdr:cNvSpPr>
      </xdr:nvSpPr>
      <xdr:spPr>
        <a:xfrm>
          <a:off x="11344275" y="125825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50"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51"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2" name="Text Box 177"/>
        <xdr:cNvSpPr txBox="1">
          <a:spLocks noChangeArrowheads="1"/>
        </xdr:cNvSpPr>
      </xdr:nvSpPr>
      <xdr:spPr>
        <a:xfrm>
          <a:off x="628650" y="7677150"/>
          <a:ext cx="12477750" cy="523875"/>
        </a:xfrm>
        <a:prstGeom prst="rect">
          <a:avLst/>
        </a:prstGeom>
        <a:no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3" name="Rectangle 178"/>
        <xdr:cNvSpPr>
          <a:spLocks/>
        </xdr:cNvSpPr>
      </xdr:nvSpPr>
      <xdr:spPr>
        <a:xfrm rot="5400000">
          <a:off x="371475" y="20964525"/>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4" name="Rectangle 180"/>
        <xdr:cNvSpPr>
          <a:spLocks/>
        </xdr:cNvSpPr>
      </xdr:nvSpPr>
      <xdr:spPr>
        <a:xfrm rot="5400000">
          <a:off x="876300" y="27108150"/>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oneCellAnchor>
    <xdr:from>
      <xdr:col>8</xdr:col>
      <xdr:colOff>123825</xdr:colOff>
      <xdr:row>106</xdr:row>
      <xdr:rowOff>95250</xdr:rowOff>
    </xdr:from>
    <xdr:ext cx="390525" cy="476250"/>
    <xdr:sp>
      <xdr:nvSpPr>
        <xdr:cNvPr id="55" name="Oval 142"/>
        <xdr:cNvSpPr>
          <a:spLocks/>
        </xdr:cNvSpPr>
      </xdr:nvSpPr>
      <xdr:spPr>
        <a:xfrm>
          <a:off x="5181600" y="16430625"/>
          <a:ext cx="390525" cy="476250"/>
        </a:xfrm>
        <a:prstGeom prst="ellipse">
          <a:avLst/>
        </a:prstGeom>
        <a:solidFill>
          <a:srgbClr val="FFFFFF"/>
        </a:solidFill>
        <a:ln w="9525" cmpd="sng">
          <a:solidFill>
            <a:srgbClr val="C71F0D"/>
          </a:solidFill>
          <a:headEnd type="none"/>
          <a:tailEnd type="none"/>
        </a:ln>
      </xdr:spPr>
      <xdr:txBody>
        <a:bodyPr vertOverflow="clip" wrap="square" lIns="45720" tIns="22860" rIns="45720" bIns="22860" anchor="ctr">
          <a:spAutoFit/>
        </a:bodyPr>
        <a:p>
          <a:pPr algn="ctr">
            <a:defRPr/>
          </a:pPr>
          <a:r>
            <a:rPr lang="en-US" cap="none" sz="2000" b="1" i="0" u="none" baseline="0">
              <a:solidFill>
                <a:srgbClr val="C71F0D"/>
              </a:solidFill>
            </a:rPr>
            <a:t>1</a:t>
          </a:r>
        </a:p>
      </xdr:txBody>
    </xdr:sp>
    <xdr:clientData/>
  </xdr:oneCellAnchor>
  <xdr:twoCellAnchor editAs="oneCell">
    <xdr:from>
      <xdr:col>7</xdr:col>
      <xdr:colOff>561975</xdr:colOff>
      <xdr:row>163</xdr:row>
      <xdr:rowOff>114300</xdr:rowOff>
    </xdr:from>
    <xdr:to>
      <xdr:col>23</xdr:col>
      <xdr:colOff>152400</xdr:colOff>
      <xdr:row>206</xdr:row>
      <xdr:rowOff>28575</xdr:rowOff>
    </xdr:to>
    <xdr:pic>
      <xdr:nvPicPr>
        <xdr:cNvPr id="56" name="Picture 56"/>
        <xdr:cNvPicPr preferRelativeResize="1">
          <a:picLocks noChangeAspect="1"/>
        </xdr:cNvPicPr>
      </xdr:nvPicPr>
      <xdr:blipFill>
        <a:blip r:embed="rId2"/>
        <a:stretch>
          <a:fillRect/>
        </a:stretch>
      </xdr:blipFill>
      <xdr:spPr>
        <a:xfrm>
          <a:off x="5010150" y="25203150"/>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7" name="Rectangle 23"/>
        <xdr:cNvSpPr>
          <a:spLocks/>
        </xdr:cNvSpPr>
      </xdr:nvSpPr>
      <xdr:spPr>
        <a:xfrm>
          <a:off x="6924675" y="29803725"/>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8" name="Rectangle 30"/>
        <xdr:cNvSpPr>
          <a:spLocks/>
        </xdr:cNvSpPr>
      </xdr:nvSpPr>
      <xdr:spPr>
        <a:xfrm>
          <a:off x="7410450" y="29803725"/>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9" name="Rectangle 49"/>
        <xdr:cNvSpPr>
          <a:spLocks/>
        </xdr:cNvSpPr>
      </xdr:nvSpPr>
      <xdr:spPr>
        <a:xfrm>
          <a:off x="7905750" y="29784675"/>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200</xdr:row>
      <xdr:rowOff>0</xdr:rowOff>
    </xdr:from>
    <xdr:to>
      <xdr:col>15</xdr:col>
      <xdr:colOff>466725</xdr:colOff>
      <xdr:row>203</xdr:row>
      <xdr:rowOff>95250</xdr:rowOff>
    </xdr:to>
    <xdr:sp>
      <xdr:nvSpPr>
        <xdr:cNvPr id="60" name="Oval 147"/>
        <xdr:cNvSpPr>
          <a:spLocks/>
        </xdr:cNvSpPr>
      </xdr:nvSpPr>
      <xdr:spPr>
        <a:xfrm>
          <a:off x="9220200" y="30727650"/>
          <a:ext cx="571500" cy="55245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16</xdr:col>
      <xdr:colOff>371475</xdr:colOff>
      <xdr:row>167</xdr:row>
      <xdr:rowOff>104775</xdr:rowOff>
    </xdr:from>
    <xdr:to>
      <xdr:col>17</xdr:col>
      <xdr:colOff>219075</xdr:colOff>
      <xdr:row>170</xdr:row>
      <xdr:rowOff>104775</xdr:rowOff>
    </xdr:to>
    <xdr:sp>
      <xdr:nvSpPr>
        <xdr:cNvPr id="61" name="Oval 146"/>
        <xdr:cNvSpPr>
          <a:spLocks/>
        </xdr:cNvSpPr>
      </xdr:nvSpPr>
      <xdr:spPr>
        <a:xfrm>
          <a:off x="10306050" y="25803225"/>
          <a:ext cx="457200" cy="4572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4
</a:t>
          </a:r>
          <a:r>
            <a:rPr lang="en-US" cap="none" sz="2000" b="1" i="0" u="none" baseline="0">
              <a:solidFill>
                <a:srgbClr val="C71F0D"/>
              </a:solidFill>
            </a:rPr>
            <a:t>4
</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62" name="AutoShape 196"/>
        <xdr:cNvSpPr>
          <a:spLocks/>
        </xdr:cNvSpPr>
      </xdr:nvSpPr>
      <xdr:spPr>
        <a:xfrm>
          <a:off x="4676775" y="31061025"/>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3" name="Oval 35" descr="右上がり対角線"/>
        <xdr:cNvSpPr>
          <a:spLocks/>
        </xdr:cNvSpPr>
      </xdr:nvSpPr>
      <xdr:spPr>
        <a:xfrm>
          <a:off x="6877050" y="27231975"/>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4" name="Freeform 37"/>
        <xdr:cNvSpPr>
          <a:spLocks/>
        </xdr:cNvSpPr>
      </xdr:nvSpPr>
      <xdr:spPr>
        <a:xfrm>
          <a:off x="6438900" y="26527125"/>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5" name="Oval 39" descr="右上がり対角線"/>
        <xdr:cNvSpPr>
          <a:spLocks/>
        </xdr:cNvSpPr>
      </xdr:nvSpPr>
      <xdr:spPr>
        <a:xfrm>
          <a:off x="6153150" y="26812875"/>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581025</xdr:colOff>
      <xdr:row>176</xdr:row>
      <xdr:rowOff>28575</xdr:rowOff>
    </xdr:from>
    <xdr:to>
      <xdr:col>12</xdr:col>
      <xdr:colOff>257175</xdr:colOff>
      <xdr:row>177</xdr:row>
      <xdr:rowOff>133350</xdr:rowOff>
    </xdr:to>
    <xdr:sp>
      <xdr:nvSpPr>
        <xdr:cNvPr id="66" name="Oval 162"/>
        <xdr:cNvSpPr>
          <a:spLocks/>
        </xdr:cNvSpPr>
      </xdr:nvSpPr>
      <xdr:spPr>
        <a:xfrm>
          <a:off x="7467600" y="27098625"/>
          <a:ext cx="285750"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172</xdr:row>
      <xdr:rowOff>47625</xdr:rowOff>
    </xdr:from>
    <xdr:to>
      <xdr:col>9</xdr:col>
      <xdr:colOff>495300</xdr:colOff>
      <xdr:row>173</xdr:row>
      <xdr:rowOff>142875</xdr:rowOff>
    </xdr:to>
    <xdr:sp>
      <xdr:nvSpPr>
        <xdr:cNvPr id="67" name="Oval 163"/>
        <xdr:cNvSpPr>
          <a:spLocks/>
        </xdr:cNvSpPr>
      </xdr:nvSpPr>
      <xdr:spPr>
        <a:xfrm>
          <a:off x="5857875" y="26508075"/>
          <a:ext cx="304800" cy="247650"/>
        </a:xfrm>
        <a:prstGeom prst="ellipse">
          <a:avLst/>
        </a:prstGeom>
        <a:solidFill>
          <a:srgbClr val="C71F0D"/>
        </a:solidFill>
        <a:ln w="9525" cmpd="sng">
          <a:solidFill>
            <a:srgbClr val="C71F0D"/>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8" name="Freeform 40"/>
        <xdr:cNvSpPr>
          <a:spLocks/>
        </xdr:cNvSpPr>
      </xdr:nvSpPr>
      <xdr:spPr>
        <a:xfrm>
          <a:off x="7772400" y="26793825"/>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158</xdr:row>
      <xdr:rowOff>76200</xdr:rowOff>
    </xdr:from>
    <xdr:to>
      <xdr:col>22</xdr:col>
      <xdr:colOff>266700</xdr:colOff>
      <xdr:row>205</xdr:row>
      <xdr:rowOff>85725</xdr:rowOff>
    </xdr:to>
    <xdr:sp>
      <xdr:nvSpPr>
        <xdr:cNvPr id="69" name="AutoShape 191"/>
        <xdr:cNvSpPr>
          <a:spLocks/>
        </xdr:cNvSpPr>
      </xdr:nvSpPr>
      <xdr:spPr>
        <a:xfrm rot="5400000">
          <a:off x="8105775" y="24403050"/>
          <a:ext cx="5753100" cy="7172325"/>
        </a:xfrm>
        <a:prstGeom prst="bentConnector3">
          <a:avLst>
            <a:gd name="adj" fmla="val 102921"/>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133350</xdr:colOff>
      <xdr:row>158</xdr:row>
      <xdr:rowOff>47625</xdr:rowOff>
    </xdr:from>
    <xdr:to>
      <xdr:col>21</xdr:col>
      <xdr:colOff>161925</xdr:colOff>
      <xdr:row>205</xdr:row>
      <xdr:rowOff>57150</xdr:rowOff>
    </xdr:to>
    <xdr:sp>
      <xdr:nvSpPr>
        <xdr:cNvPr id="70" name="AutoShape 31"/>
        <xdr:cNvSpPr>
          <a:spLocks/>
        </xdr:cNvSpPr>
      </xdr:nvSpPr>
      <xdr:spPr>
        <a:xfrm rot="5400000">
          <a:off x="7629525" y="24374475"/>
          <a:ext cx="5514975" cy="7172325"/>
        </a:xfrm>
        <a:prstGeom prst="bentConnector3">
          <a:avLst>
            <a:gd name="adj" fmla="val 103365"/>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160</xdr:row>
      <xdr:rowOff>28575</xdr:rowOff>
    </xdr:from>
    <xdr:to>
      <xdr:col>20</xdr:col>
      <xdr:colOff>180975</xdr:colOff>
      <xdr:row>205</xdr:row>
      <xdr:rowOff>85725</xdr:rowOff>
    </xdr:to>
    <xdr:sp>
      <xdr:nvSpPr>
        <xdr:cNvPr id="71" name="AutoShape 33"/>
        <xdr:cNvSpPr>
          <a:spLocks/>
        </xdr:cNvSpPr>
      </xdr:nvSpPr>
      <xdr:spPr>
        <a:xfrm rot="5400000">
          <a:off x="7124700" y="24660225"/>
          <a:ext cx="5429250" cy="6915150"/>
        </a:xfrm>
        <a:prstGeom prst="bentConnector3">
          <a:avLst>
            <a:gd name="adj" fmla="val 103032"/>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72" name="Picture 72"/>
        <xdr:cNvPicPr preferRelativeResize="1">
          <a:picLocks noChangeAspect="1"/>
        </xdr:cNvPicPr>
      </xdr:nvPicPr>
      <xdr:blipFill>
        <a:blip r:embed="rId3"/>
        <a:stretch>
          <a:fillRect/>
        </a:stretch>
      </xdr:blipFill>
      <xdr:spPr>
        <a:xfrm>
          <a:off x="5467350" y="16764000"/>
          <a:ext cx="8601075" cy="1428750"/>
        </a:xfrm>
        <a:prstGeom prst="rect">
          <a:avLst/>
        </a:prstGeom>
        <a:noFill/>
        <a:ln w="9525" cmpd="sng">
          <a:noFill/>
        </a:ln>
      </xdr:spPr>
    </xdr:pic>
    <xdr:clientData/>
  </xdr:twoCellAnchor>
  <xdr:twoCellAnchor editAs="oneCell">
    <xdr:from>
      <xdr:col>8</xdr:col>
      <xdr:colOff>38100</xdr:colOff>
      <xdr:row>122</xdr:row>
      <xdr:rowOff>19050</xdr:rowOff>
    </xdr:from>
    <xdr:to>
      <xdr:col>22</xdr:col>
      <xdr:colOff>533400</xdr:colOff>
      <xdr:row>159</xdr:row>
      <xdr:rowOff>123825</xdr:rowOff>
    </xdr:to>
    <xdr:pic>
      <xdr:nvPicPr>
        <xdr:cNvPr id="73" name="Picture 73"/>
        <xdr:cNvPicPr preferRelativeResize="1">
          <a:picLocks noChangeAspect="0"/>
        </xdr:cNvPicPr>
      </xdr:nvPicPr>
      <xdr:blipFill>
        <a:blip r:embed="rId4"/>
        <a:stretch>
          <a:fillRect/>
        </a:stretch>
      </xdr:blipFill>
      <xdr:spPr>
        <a:xfrm>
          <a:off x="5095875" y="18859500"/>
          <a:ext cx="9029700" cy="5743575"/>
        </a:xfrm>
        <a:prstGeom prst="rect">
          <a:avLst/>
        </a:prstGeom>
        <a:solidFill>
          <a:srgbClr val="FFFFFF"/>
        </a:solidFill>
        <a:ln w="9525" cmpd="sng">
          <a:noFill/>
        </a:ln>
      </xdr:spPr>
    </xdr:pic>
    <xdr:clientData/>
  </xdr:twoCellAnchor>
  <xdr:twoCellAnchor>
    <xdr:from>
      <xdr:col>17</xdr:col>
      <xdr:colOff>571500</xdr:colOff>
      <xdr:row>123</xdr:row>
      <xdr:rowOff>38100</xdr:rowOff>
    </xdr:from>
    <xdr:to>
      <xdr:col>18</xdr:col>
      <xdr:colOff>552450</xdr:colOff>
      <xdr:row>159</xdr:row>
      <xdr:rowOff>114300</xdr:rowOff>
    </xdr:to>
    <xdr:sp>
      <xdr:nvSpPr>
        <xdr:cNvPr id="74" name="Rectangle 192"/>
        <xdr:cNvSpPr>
          <a:spLocks/>
        </xdr:cNvSpPr>
      </xdr:nvSpPr>
      <xdr:spPr>
        <a:xfrm>
          <a:off x="11115675" y="19030950"/>
          <a:ext cx="590550" cy="556260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523875</xdr:colOff>
      <xdr:row>123</xdr:row>
      <xdr:rowOff>47625</xdr:rowOff>
    </xdr:from>
    <xdr:to>
      <xdr:col>20</xdr:col>
      <xdr:colOff>466725</xdr:colOff>
      <xdr:row>159</xdr:row>
      <xdr:rowOff>123825</xdr:rowOff>
    </xdr:to>
    <xdr:sp>
      <xdr:nvSpPr>
        <xdr:cNvPr id="75" name="Rectangle 17"/>
        <xdr:cNvSpPr>
          <a:spLocks/>
        </xdr:cNvSpPr>
      </xdr:nvSpPr>
      <xdr:spPr>
        <a:xfrm>
          <a:off x="12287250" y="19040475"/>
          <a:ext cx="552450" cy="556260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485775</xdr:colOff>
      <xdr:row>123</xdr:row>
      <xdr:rowOff>47625</xdr:rowOff>
    </xdr:from>
    <xdr:to>
      <xdr:col>21</xdr:col>
      <xdr:colOff>485775</xdr:colOff>
      <xdr:row>159</xdr:row>
      <xdr:rowOff>123825</xdr:rowOff>
    </xdr:to>
    <xdr:sp>
      <xdr:nvSpPr>
        <xdr:cNvPr id="76" name="Rectangle 24"/>
        <xdr:cNvSpPr>
          <a:spLocks/>
        </xdr:cNvSpPr>
      </xdr:nvSpPr>
      <xdr:spPr>
        <a:xfrm>
          <a:off x="12858750" y="19040475"/>
          <a:ext cx="609600" cy="556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523875</xdr:colOff>
      <xdr:row>123</xdr:row>
      <xdr:rowOff>66675</xdr:rowOff>
    </xdr:from>
    <xdr:to>
      <xdr:col>22</xdr:col>
      <xdr:colOff>533400</xdr:colOff>
      <xdr:row>159</xdr:row>
      <xdr:rowOff>123825</xdr:rowOff>
    </xdr:to>
    <xdr:sp>
      <xdr:nvSpPr>
        <xdr:cNvPr id="77" name="Rectangle 190"/>
        <xdr:cNvSpPr>
          <a:spLocks/>
        </xdr:cNvSpPr>
      </xdr:nvSpPr>
      <xdr:spPr>
        <a:xfrm>
          <a:off x="13506450" y="19059525"/>
          <a:ext cx="619125" cy="554355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135</xdr:row>
      <xdr:rowOff>114300</xdr:rowOff>
    </xdr:from>
    <xdr:to>
      <xdr:col>17</xdr:col>
      <xdr:colOff>85725</xdr:colOff>
      <xdr:row>145</xdr:row>
      <xdr:rowOff>85725</xdr:rowOff>
    </xdr:to>
    <xdr:sp>
      <xdr:nvSpPr>
        <xdr:cNvPr id="78" name="AutoShape 193"/>
        <xdr:cNvSpPr>
          <a:spLocks/>
        </xdr:cNvSpPr>
      </xdr:nvSpPr>
      <xdr:spPr>
        <a:xfrm>
          <a:off x="8629650" y="20935950"/>
          <a:ext cx="2000250" cy="1495425"/>
        </a:xfrm>
        <a:prstGeom prst="wedgeEllipseCallout">
          <a:avLst>
            <a:gd name="adj1" fmla="val 64287"/>
            <a:gd name="adj2" fmla="val -729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22</xdr:col>
      <xdr:colOff>466725</xdr:colOff>
      <xdr:row>131</xdr:row>
      <xdr:rowOff>66675</xdr:rowOff>
    </xdr:from>
    <xdr:to>
      <xdr:col>23</xdr:col>
      <xdr:colOff>371475</xdr:colOff>
      <xdr:row>134</xdr:row>
      <xdr:rowOff>114300</xdr:rowOff>
    </xdr:to>
    <xdr:sp>
      <xdr:nvSpPr>
        <xdr:cNvPr id="79" name="Oval 144"/>
        <xdr:cNvSpPr>
          <a:spLocks/>
        </xdr:cNvSpPr>
      </xdr:nvSpPr>
      <xdr:spPr>
        <a:xfrm>
          <a:off x="14058900" y="20278725"/>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3</a:t>
          </a:r>
        </a:p>
      </xdr:txBody>
    </xdr:sp>
    <xdr:clientData/>
  </xdr:twoCellAnchor>
  <xdr:twoCellAnchor>
    <xdr:from>
      <xdr:col>18</xdr:col>
      <xdr:colOff>152400</xdr:colOff>
      <xdr:row>120</xdr:row>
      <xdr:rowOff>19050</xdr:rowOff>
    </xdr:from>
    <xdr:to>
      <xdr:col>19</xdr:col>
      <xdr:colOff>57150</xdr:colOff>
      <xdr:row>123</xdr:row>
      <xdr:rowOff>66675</xdr:rowOff>
    </xdr:to>
    <xdr:sp>
      <xdr:nvSpPr>
        <xdr:cNvPr id="80" name="Oval 143"/>
        <xdr:cNvSpPr>
          <a:spLocks/>
        </xdr:cNvSpPr>
      </xdr:nvSpPr>
      <xdr:spPr>
        <a:xfrm>
          <a:off x="11306175" y="1855470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5"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11</xdr:col>
      <xdr:colOff>38100</xdr:colOff>
      <xdr:row>16</xdr:row>
      <xdr:rowOff>47625</xdr:rowOff>
    </xdr:from>
    <xdr:ext cx="2943225" cy="381000"/>
    <xdr:sp>
      <xdr:nvSpPr>
        <xdr:cNvPr id="8" name="テキスト ボックス 16"/>
        <xdr:cNvSpPr txBox="1">
          <a:spLocks noChangeArrowheads="1"/>
        </xdr:cNvSpPr>
      </xdr:nvSpPr>
      <xdr:spPr>
        <a:xfrm>
          <a:off x="4429125" y="2943225"/>
          <a:ext cx="294322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11</xdr:col>
      <xdr:colOff>38100</xdr:colOff>
      <xdr:row>18</xdr:row>
      <xdr:rowOff>114300</xdr:rowOff>
    </xdr:from>
    <xdr:ext cx="2943225" cy="295275"/>
    <xdr:sp>
      <xdr:nvSpPr>
        <xdr:cNvPr id="10" name="テキスト ボックス 18"/>
        <xdr:cNvSpPr txBox="1">
          <a:spLocks noChangeArrowheads="1"/>
        </xdr:cNvSpPr>
      </xdr:nvSpPr>
      <xdr:spPr>
        <a:xfrm>
          <a:off x="4429125" y="3390900"/>
          <a:ext cx="294322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11</xdr:col>
      <xdr:colOff>57150</xdr:colOff>
      <xdr:row>24</xdr:row>
      <xdr:rowOff>47625</xdr:rowOff>
    </xdr:from>
    <xdr:ext cx="2924175" cy="723900"/>
    <xdr:sp>
      <xdr:nvSpPr>
        <xdr:cNvPr id="12" name="テキスト ボックス 20"/>
        <xdr:cNvSpPr txBox="1">
          <a:spLocks noChangeArrowheads="1"/>
        </xdr:cNvSpPr>
      </xdr:nvSpPr>
      <xdr:spPr>
        <a:xfrm>
          <a:off x="4448175" y="4467225"/>
          <a:ext cx="292417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885825"/>
    <xdr:sp>
      <xdr:nvSpPr>
        <xdr:cNvPr id="13" name="テキスト ボックス 21"/>
        <xdr:cNvSpPr txBox="1">
          <a:spLocks noChangeArrowheads="1"/>
        </xdr:cNvSpPr>
      </xdr:nvSpPr>
      <xdr:spPr>
        <a:xfrm>
          <a:off x="7429500" y="4467225"/>
          <a:ext cx="3009900"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38100</xdr:colOff>
      <xdr:row>33</xdr:row>
      <xdr:rowOff>28575</xdr:rowOff>
    </xdr:from>
    <xdr:ext cx="2943225" cy="1076325"/>
    <xdr:sp>
      <xdr:nvSpPr>
        <xdr:cNvPr id="14" name="テキスト ボックス 22"/>
        <xdr:cNvSpPr txBox="1">
          <a:spLocks noChangeArrowheads="1"/>
        </xdr:cNvSpPr>
      </xdr:nvSpPr>
      <xdr:spPr>
        <a:xfrm>
          <a:off x="4429125" y="6581775"/>
          <a:ext cx="2943225"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581775"/>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2197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0007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2197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410325"/>
          <a:ext cx="342900" cy="17145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25</xdr:row>
      <xdr:rowOff>95250</xdr:rowOff>
    </xdr:to>
    <xdr:graphicFrame>
      <xdr:nvGraphicFramePr>
        <xdr:cNvPr id="1" name="Chart 1"/>
        <xdr:cNvGraphicFramePr/>
      </xdr:nvGraphicFramePr>
      <xdr:xfrm>
        <a:off x="114300" y="1085850"/>
        <a:ext cx="3819525" cy="35433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258175"/>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3973175"/>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66675</xdr:colOff>
      <xdr:row>6</xdr:row>
      <xdr:rowOff>104775</xdr:rowOff>
    </xdr:from>
    <xdr:to>
      <xdr:col>18</xdr:col>
      <xdr:colOff>0</xdr:colOff>
      <xdr:row>25</xdr:row>
      <xdr:rowOff>95250</xdr:rowOff>
    </xdr:to>
    <xdr:graphicFrame>
      <xdr:nvGraphicFramePr>
        <xdr:cNvPr id="4" name="Chart 5"/>
        <xdr:cNvGraphicFramePr/>
      </xdr:nvGraphicFramePr>
      <xdr:xfrm>
        <a:off x="3943350" y="1085850"/>
        <a:ext cx="3810000" cy="3543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zoomScale="40" zoomScaleNormal="40" zoomScaleSheetLayoutView="75" zoomScalePageLayoutView="0" workbookViewId="0" topLeftCell="A124">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36"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4.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72" t="s">
        <v>32</v>
      </c>
    </row>
    <row r="2" ht="12" customHeight="1">
      <c r="A2" s="72"/>
    </row>
    <row r="3" spans="1:33" ht="24" customHeight="1">
      <c r="A3" s="72"/>
      <c r="B3" s="129" t="s">
        <v>40</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33" ht="9" customHeight="1" thickBot="1">
      <c r="A4" s="7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row>
    <row r="5" spans="2:33" ht="21.75" customHeight="1" thickBot="1">
      <c r="B5" s="144" t="s">
        <v>2</v>
      </c>
      <c r="C5" s="145"/>
      <c r="D5" s="145"/>
      <c r="E5" s="145"/>
      <c r="F5" s="145"/>
      <c r="G5" s="159" t="s">
        <v>64</v>
      </c>
      <c r="H5" s="160"/>
      <c r="I5" s="160"/>
      <c r="J5" s="160"/>
      <c r="K5" s="160"/>
      <c r="L5" s="160"/>
      <c r="M5" s="160"/>
      <c r="N5" s="160"/>
      <c r="O5" s="160"/>
      <c r="P5" s="160"/>
      <c r="Q5" s="160"/>
      <c r="R5" s="160"/>
      <c r="S5" s="162"/>
      <c r="T5" s="146" t="s">
        <v>3</v>
      </c>
      <c r="U5" s="145"/>
      <c r="V5" s="145"/>
      <c r="W5" s="145"/>
      <c r="X5" s="145"/>
      <c r="Y5" s="159" t="s">
        <v>67</v>
      </c>
      <c r="Z5" s="160"/>
      <c r="AA5" s="160"/>
      <c r="AB5" s="160"/>
      <c r="AC5" s="160"/>
      <c r="AD5" s="160"/>
      <c r="AE5" s="160"/>
      <c r="AF5" s="160"/>
      <c r="AG5" s="161"/>
    </row>
    <row r="6" spans="2:33" ht="22.5" customHeight="1" thickBot="1">
      <c r="B6" s="144" t="s">
        <v>5</v>
      </c>
      <c r="C6" s="145"/>
      <c r="D6" s="145"/>
      <c r="E6" s="145"/>
      <c r="F6" s="145"/>
      <c r="G6" s="159" t="s">
        <v>68</v>
      </c>
      <c r="H6" s="160"/>
      <c r="I6" s="160"/>
      <c r="J6" s="160"/>
      <c r="K6" s="163"/>
      <c r="L6" s="153" t="s">
        <v>6</v>
      </c>
      <c r="M6" s="154"/>
      <c r="N6" s="155"/>
      <c r="O6" s="164" t="s">
        <v>225</v>
      </c>
      <c r="P6" s="165"/>
      <c r="Q6" s="165"/>
      <c r="R6" s="165"/>
      <c r="S6" s="166"/>
      <c r="T6" s="146" t="s">
        <v>7</v>
      </c>
      <c r="U6" s="145"/>
      <c r="V6" s="147"/>
      <c r="W6" s="147"/>
      <c r="X6" s="147"/>
      <c r="Y6" s="159" t="s">
        <v>34</v>
      </c>
      <c r="Z6" s="160"/>
      <c r="AA6" s="160"/>
      <c r="AB6" s="160"/>
      <c r="AC6" s="160"/>
      <c r="AD6" s="160"/>
      <c r="AE6" s="160"/>
      <c r="AF6" s="160"/>
      <c r="AG6" s="161"/>
    </row>
    <row r="7" spans="2:33" ht="24.75" customHeight="1" thickBot="1">
      <c r="B7" s="144" t="s">
        <v>8</v>
      </c>
      <c r="C7" s="145"/>
      <c r="D7" s="145"/>
      <c r="E7" s="145"/>
      <c r="F7" s="145"/>
      <c r="G7" s="148"/>
      <c r="H7" s="149"/>
      <c r="I7" s="150"/>
      <c r="J7" s="74" t="s">
        <v>9</v>
      </c>
      <c r="K7" s="148"/>
      <c r="L7" s="150"/>
      <c r="M7" s="73" t="s">
        <v>10</v>
      </c>
      <c r="N7" s="148"/>
      <c r="O7" s="150"/>
      <c r="P7" s="131" t="s">
        <v>11</v>
      </c>
      <c r="Q7" s="156" t="s">
        <v>215</v>
      </c>
      <c r="R7" s="157"/>
      <c r="S7" s="157"/>
      <c r="T7" s="158"/>
      <c r="U7" s="158"/>
      <c r="V7" s="148"/>
      <c r="W7" s="151"/>
      <c r="X7" s="152"/>
      <c r="Y7" s="74" t="s">
        <v>9</v>
      </c>
      <c r="Z7" s="148"/>
      <c r="AA7" s="150"/>
      <c r="AB7" s="74" t="s">
        <v>10</v>
      </c>
      <c r="AC7" s="148"/>
      <c r="AD7" s="150"/>
      <c r="AE7" s="131" t="s">
        <v>11</v>
      </c>
      <c r="AF7" s="131"/>
      <c r="AG7" s="132"/>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E17" sqref="E17"/>
    </sheetView>
  </sheetViews>
  <sheetFormatPr defaultColWidth="9.140625" defaultRowHeight="12"/>
  <cols>
    <col min="1" max="1" width="1.421875" style="0" customWidth="1"/>
    <col min="2" max="2" width="18.7109375" style="0" customWidth="1"/>
    <col min="3" max="3" width="21.7109375" style="0" customWidth="1"/>
    <col min="4" max="4" width="3.140625" style="66"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ht="24" customHeight="1">
      <c r="B1" s="65" t="s">
        <v>65</v>
      </c>
    </row>
    <row r="2" spans="2:19" s="69" customFormat="1" ht="26.25" customHeight="1">
      <c r="B2" s="67" t="s">
        <v>28</v>
      </c>
      <c r="C2" s="67" t="s">
        <v>29</v>
      </c>
      <c r="D2" s="169"/>
      <c r="E2" s="170"/>
      <c r="F2" s="68" t="s">
        <v>1</v>
      </c>
      <c r="G2" s="68" t="s">
        <v>0</v>
      </c>
      <c r="H2" s="68" t="s">
        <v>42</v>
      </c>
      <c r="I2" s="68" t="s">
        <v>41</v>
      </c>
      <c r="J2" s="68" t="s">
        <v>35</v>
      </c>
      <c r="K2" s="68" t="s">
        <v>36</v>
      </c>
      <c r="L2" s="68" t="s">
        <v>43</v>
      </c>
      <c r="O2"/>
      <c r="P2"/>
      <c r="Q2"/>
      <c r="R2"/>
      <c r="S2"/>
    </row>
    <row r="3" spans="2:19" s="1" customFormat="1" ht="28.5" customHeight="1">
      <c r="B3" s="167" t="s">
        <v>216</v>
      </c>
      <c r="C3" s="167" t="s">
        <v>81</v>
      </c>
      <c r="D3" s="100">
        <v>1</v>
      </c>
      <c r="E3" s="101" t="s">
        <v>69</v>
      </c>
      <c r="F3" s="89" t="s">
        <v>37</v>
      </c>
      <c r="G3" s="89" t="s">
        <v>37</v>
      </c>
      <c r="H3" s="77">
        <f aca="true" t="shared" si="0" ref="H3:H38">IF(F3="○",2,IF(F3="△",1,IF(F3="×",0,IF(F3="－",""))))</f>
        <v>2</v>
      </c>
      <c r="I3" s="77">
        <f aca="true" t="shared" si="1" ref="I3:I38">IF(G3="○",2,IF(G3="△",1,IF(G3="×",0,IF(G3="－",""))))</f>
        <v>2</v>
      </c>
      <c r="J3" s="84">
        <f>AVERAGE(H3:H5)</f>
        <v>1.6666666666666667</v>
      </c>
      <c r="K3" s="84">
        <f>AVERAGE(I3:I5)</f>
        <v>2</v>
      </c>
      <c r="L3" s="122">
        <v>2</v>
      </c>
      <c r="O3"/>
      <c r="P3"/>
      <c r="Q3"/>
      <c r="R3"/>
      <c r="S3"/>
    </row>
    <row r="4" spans="2:19" s="1" customFormat="1" ht="28.5" customHeight="1">
      <c r="B4" s="171"/>
      <c r="C4" s="168"/>
      <c r="D4" s="102">
        <f aca="true" t="shared" si="2" ref="D4:D38">D3+1</f>
        <v>2</v>
      </c>
      <c r="E4" s="103" t="s">
        <v>70</v>
      </c>
      <c r="F4" s="89" t="s">
        <v>37</v>
      </c>
      <c r="G4" s="89" t="s">
        <v>37</v>
      </c>
      <c r="H4" s="77">
        <f t="shared" si="0"/>
        <v>2</v>
      </c>
      <c r="I4" s="77">
        <f t="shared" si="1"/>
        <v>2</v>
      </c>
      <c r="J4" s="120"/>
      <c r="K4" s="120"/>
      <c r="L4" s="120"/>
      <c r="O4"/>
      <c r="P4"/>
      <c r="Q4"/>
      <c r="R4"/>
      <c r="S4"/>
    </row>
    <row r="5" spans="2:19" s="1" customFormat="1" ht="39.75" customHeight="1">
      <c r="B5" s="168"/>
      <c r="C5" s="97" t="s">
        <v>82</v>
      </c>
      <c r="D5" s="117">
        <f t="shared" si="2"/>
        <v>3</v>
      </c>
      <c r="E5" s="111" t="s">
        <v>71</v>
      </c>
      <c r="F5" s="89" t="s">
        <v>39</v>
      </c>
      <c r="G5" s="89" t="s">
        <v>37</v>
      </c>
      <c r="H5" s="77">
        <f t="shared" si="0"/>
        <v>1</v>
      </c>
      <c r="I5" s="77">
        <f t="shared" si="1"/>
        <v>2</v>
      </c>
      <c r="J5" s="64"/>
      <c r="K5" s="64"/>
      <c r="L5" s="64"/>
      <c r="O5"/>
      <c r="P5"/>
      <c r="Q5"/>
      <c r="R5"/>
      <c r="S5"/>
    </row>
    <row r="6" spans="2:19" s="1" customFormat="1" ht="39.75" customHeight="1">
      <c r="B6" s="167" t="s">
        <v>60</v>
      </c>
      <c r="C6" s="175" t="s">
        <v>72</v>
      </c>
      <c r="D6" s="100">
        <f t="shared" si="2"/>
        <v>4</v>
      </c>
      <c r="E6" s="107" t="s">
        <v>74</v>
      </c>
      <c r="F6" s="89" t="s">
        <v>37</v>
      </c>
      <c r="G6" s="89" t="s">
        <v>37</v>
      </c>
      <c r="H6" s="77">
        <f t="shared" si="0"/>
        <v>2</v>
      </c>
      <c r="I6" s="77">
        <f t="shared" si="1"/>
        <v>2</v>
      </c>
      <c r="J6" s="83">
        <f>AVERAGE(H6:H12)</f>
        <v>1.7142857142857142</v>
      </c>
      <c r="K6" s="83">
        <f>AVERAGE(I6:I12)</f>
        <v>1.7142857142857142</v>
      </c>
      <c r="L6" s="122">
        <v>2</v>
      </c>
      <c r="O6"/>
      <c r="P6"/>
      <c r="Q6"/>
      <c r="R6"/>
      <c r="S6"/>
    </row>
    <row r="7" spans="2:19" s="1" customFormat="1" ht="28.5" customHeight="1">
      <c r="B7" s="171"/>
      <c r="C7" s="177"/>
      <c r="D7" s="109">
        <f t="shared" si="2"/>
        <v>5</v>
      </c>
      <c r="E7" s="110" t="s">
        <v>75</v>
      </c>
      <c r="F7" s="89" t="s">
        <v>39</v>
      </c>
      <c r="G7" s="89" t="s">
        <v>39</v>
      </c>
      <c r="H7" s="77">
        <f t="shared" si="0"/>
        <v>1</v>
      </c>
      <c r="I7" s="77">
        <f t="shared" si="1"/>
        <v>1</v>
      </c>
      <c r="J7" s="86"/>
      <c r="K7" s="86"/>
      <c r="L7" s="86"/>
      <c r="O7"/>
      <c r="P7"/>
      <c r="Q7"/>
      <c r="R7"/>
      <c r="S7"/>
    </row>
    <row r="8" spans="2:19" s="1" customFormat="1" ht="28.5" customHeight="1">
      <c r="B8" s="171"/>
      <c r="C8" s="176"/>
      <c r="D8" s="102">
        <f t="shared" si="2"/>
        <v>6</v>
      </c>
      <c r="E8" s="111" t="s">
        <v>76</v>
      </c>
      <c r="F8" s="89" t="s">
        <v>37</v>
      </c>
      <c r="G8" s="89" t="s">
        <v>37</v>
      </c>
      <c r="H8" s="77">
        <f t="shared" si="0"/>
        <v>2</v>
      </c>
      <c r="I8" s="77">
        <f t="shared" si="1"/>
        <v>2</v>
      </c>
      <c r="J8" s="119"/>
      <c r="K8" s="119"/>
      <c r="L8" s="119"/>
      <c r="O8"/>
      <c r="P8"/>
      <c r="Q8"/>
      <c r="R8"/>
      <c r="S8"/>
    </row>
    <row r="9" spans="2:12" s="1" customFormat="1" ht="28.5" customHeight="1">
      <c r="B9" s="171"/>
      <c r="C9" s="175" t="s">
        <v>73</v>
      </c>
      <c r="D9" s="100">
        <f t="shared" si="2"/>
        <v>7</v>
      </c>
      <c r="E9" s="101" t="s">
        <v>77</v>
      </c>
      <c r="F9" s="89" t="s">
        <v>37</v>
      </c>
      <c r="G9" s="89" t="s">
        <v>39</v>
      </c>
      <c r="H9" s="77">
        <f t="shared" si="0"/>
        <v>2</v>
      </c>
      <c r="I9" s="77">
        <f t="shared" si="1"/>
        <v>1</v>
      </c>
      <c r="J9" s="119"/>
      <c r="K9" s="119"/>
      <c r="L9" s="119"/>
    </row>
    <row r="10" spans="2:12" s="1" customFormat="1" ht="39.75" customHeight="1">
      <c r="B10" s="171"/>
      <c r="C10" s="177"/>
      <c r="D10" s="112">
        <f t="shared" si="2"/>
        <v>8</v>
      </c>
      <c r="E10" s="110" t="s">
        <v>78</v>
      </c>
      <c r="F10" s="89" t="s">
        <v>37</v>
      </c>
      <c r="G10" s="89" t="s">
        <v>37</v>
      </c>
      <c r="H10" s="77">
        <f t="shared" si="0"/>
        <v>2</v>
      </c>
      <c r="I10" s="77">
        <f t="shared" si="1"/>
        <v>2</v>
      </c>
      <c r="J10" s="119"/>
      <c r="K10" s="119"/>
      <c r="L10" s="119"/>
    </row>
    <row r="11" spans="2:12" s="1" customFormat="1" ht="28.5" customHeight="1">
      <c r="B11" s="171"/>
      <c r="C11" s="177"/>
      <c r="D11" s="109">
        <f t="shared" si="2"/>
        <v>9</v>
      </c>
      <c r="E11" s="110" t="s">
        <v>79</v>
      </c>
      <c r="F11" s="89" t="s">
        <v>39</v>
      </c>
      <c r="G11" s="89" t="s">
        <v>37</v>
      </c>
      <c r="H11" s="77">
        <f t="shared" si="0"/>
        <v>1</v>
      </c>
      <c r="I11" s="77">
        <f t="shared" si="1"/>
        <v>2</v>
      </c>
      <c r="J11" s="119"/>
      <c r="K11" s="119"/>
      <c r="L11" s="119"/>
    </row>
    <row r="12" spans="2:12" s="1" customFormat="1" ht="28.5" customHeight="1">
      <c r="B12" s="168"/>
      <c r="C12" s="176"/>
      <c r="D12" s="102">
        <f t="shared" si="2"/>
        <v>10</v>
      </c>
      <c r="E12" s="111" t="s">
        <v>80</v>
      </c>
      <c r="F12" s="89" t="s">
        <v>37</v>
      </c>
      <c r="G12" s="89" t="s">
        <v>37</v>
      </c>
      <c r="H12" s="77">
        <f t="shared" si="0"/>
        <v>2</v>
      </c>
      <c r="I12" s="77">
        <f t="shared" si="1"/>
        <v>2</v>
      </c>
      <c r="J12" s="119"/>
      <c r="K12" s="119"/>
      <c r="L12" s="119"/>
    </row>
    <row r="13" spans="2:12" s="1" customFormat="1" ht="28.5" customHeight="1">
      <c r="B13" s="167" t="s">
        <v>61</v>
      </c>
      <c r="C13" s="167" t="s">
        <v>83</v>
      </c>
      <c r="D13" s="100">
        <f t="shared" si="2"/>
        <v>11</v>
      </c>
      <c r="E13" s="101" t="s">
        <v>95</v>
      </c>
      <c r="F13" s="89" t="s">
        <v>39</v>
      </c>
      <c r="G13" s="89" t="s">
        <v>37</v>
      </c>
      <c r="H13" s="77">
        <f t="shared" si="0"/>
        <v>1</v>
      </c>
      <c r="I13" s="77">
        <f t="shared" si="1"/>
        <v>2</v>
      </c>
      <c r="J13" s="83">
        <f>AVERAGE(H13:H19)</f>
        <v>1.5714285714285714</v>
      </c>
      <c r="K13" s="83">
        <f>AVERAGE(I13:I19)</f>
        <v>1.8571428571428572</v>
      </c>
      <c r="L13" s="122">
        <v>2</v>
      </c>
    </row>
    <row r="14" spans="2:12" ht="39.75" customHeight="1">
      <c r="B14" s="171"/>
      <c r="C14" s="171"/>
      <c r="D14" s="109">
        <f t="shared" si="2"/>
        <v>12</v>
      </c>
      <c r="E14" s="110" t="s">
        <v>96</v>
      </c>
      <c r="F14" s="89" t="s">
        <v>39</v>
      </c>
      <c r="G14" s="89" t="s">
        <v>37</v>
      </c>
      <c r="H14" s="77">
        <f t="shared" si="0"/>
        <v>1</v>
      </c>
      <c r="I14" s="77">
        <f t="shared" si="1"/>
        <v>2</v>
      </c>
      <c r="J14" s="86"/>
      <c r="K14" s="86"/>
      <c r="L14" s="86"/>
    </row>
    <row r="15" spans="2:12" ht="18.75" customHeight="1">
      <c r="B15" s="171"/>
      <c r="C15" s="168"/>
      <c r="D15" s="102">
        <f t="shared" si="2"/>
        <v>13</v>
      </c>
      <c r="E15" s="111" t="s">
        <v>97</v>
      </c>
      <c r="F15" s="89" t="s">
        <v>37</v>
      </c>
      <c r="G15" s="89" t="s">
        <v>39</v>
      </c>
      <c r="H15" s="77">
        <f t="shared" si="0"/>
        <v>2</v>
      </c>
      <c r="I15" s="77">
        <f t="shared" si="1"/>
        <v>1</v>
      </c>
      <c r="J15" s="118"/>
      <c r="K15" s="118"/>
      <c r="L15" s="118"/>
    </row>
    <row r="16" spans="2:12" ht="28.5" customHeight="1">
      <c r="B16" s="171"/>
      <c r="C16" s="167" t="s">
        <v>84</v>
      </c>
      <c r="D16" s="100">
        <f t="shared" si="2"/>
        <v>14</v>
      </c>
      <c r="E16" s="101" t="s">
        <v>98</v>
      </c>
      <c r="F16" s="89" t="s">
        <v>37</v>
      </c>
      <c r="G16" s="89" t="s">
        <v>37</v>
      </c>
      <c r="H16" s="77">
        <f t="shared" si="0"/>
        <v>2</v>
      </c>
      <c r="I16" s="77">
        <f t="shared" si="1"/>
        <v>2</v>
      </c>
      <c r="J16" s="118"/>
      <c r="K16" s="118"/>
      <c r="L16" s="118"/>
    </row>
    <row r="17" spans="2:12" ht="28.5" customHeight="1">
      <c r="B17" s="171"/>
      <c r="C17" s="168"/>
      <c r="D17" s="102">
        <f t="shared" si="2"/>
        <v>15</v>
      </c>
      <c r="E17" s="103" t="s">
        <v>99</v>
      </c>
      <c r="F17" s="89" t="s">
        <v>37</v>
      </c>
      <c r="G17" s="89" t="s">
        <v>37</v>
      </c>
      <c r="H17" s="77">
        <f t="shared" si="0"/>
        <v>2</v>
      </c>
      <c r="I17" s="77">
        <f t="shared" si="1"/>
        <v>2</v>
      </c>
      <c r="J17" s="118"/>
      <c r="K17" s="118"/>
      <c r="L17" s="118"/>
    </row>
    <row r="18" spans="2:12" ht="39.75" customHeight="1">
      <c r="B18" s="171"/>
      <c r="C18" s="167" t="s">
        <v>85</v>
      </c>
      <c r="D18" s="100">
        <f t="shared" si="2"/>
        <v>16</v>
      </c>
      <c r="E18" s="101" t="s">
        <v>100</v>
      </c>
      <c r="F18" s="89" t="s">
        <v>39</v>
      </c>
      <c r="G18" s="89" t="s">
        <v>37</v>
      </c>
      <c r="H18" s="77">
        <f t="shared" si="0"/>
        <v>1</v>
      </c>
      <c r="I18" s="77">
        <f t="shared" si="1"/>
        <v>2</v>
      </c>
      <c r="J18" s="118"/>
      <c r="K18" s="118"/>
      <c r="L18" s="118"/>
    </row>
    <row r="19" spans="2:12" ht="39.75" customHeight="1">
      <c r="B19" s="168"/>
      <c r="C19" s="168"/>
      <c r="D19" s="113">
        <f t="shared" si="2"/>
        <v>17</v>
      </c>
      <c r="E19" s="103" t="s">
        <v>101</v>
      </c>
      <c r="F19" s="89" t="s">
        <v>37</v>
      </c>
      <c r="G19" s="89" t="s">
        <v>37</v>
      </c>
      <c r="H19" s="77">
        <f t="shared" si="0"/>
        <v>2</v>
      </c>
      <c r="I19" s="77">
        <f t="shared" si="1"/>
        <v>2</v>
      </c>
      <c r="J19" s="118"/>
      <c r="K19" s="118"/>
      <c r="L19" s="118"/>
    </row>
    <row r="20" spans="2:12" ht="39.75" customHeight="1">
      <c r="B20" s="167" t="s">
        <v>86</v>
      </c>
      <c r="C20" s="175" t="s">
        <v>87</v>
      </c>
      <c r="D20" s="100">
        <f t="shared" si="2"/>
        <v>18</v>
      </c>
      <c r="E20" s="101" t="s">
        <v>102</v>
      </c>
      <c r="F20" s="89" t="s">
        <v>37</v>
      </c>
      <c r="G20" s="89" t="s">
        <v>37</v>
      </c>
      <c r="H20" s="77">
        <f t="shared" si="0"/>
        <v>2</v>
      </c>
      <c r="I20" s="77">
        <f t="shared" si="1"/>
        <v>2</v>
      </c>
      <c r="J20" s="83">
        <f>AVERAGE(H20:H27)</f>
        <v>1.125</v>
      </c>
      <c r="K20" s="83">
        <f>AVERAGE(I20:I27)</f>
        <v>1.5</v>
      </c>
      <c r="L20" s="122">
        <v>2</v>
      </c>
    </row>
    <row r="21" spans="2:15" ht="39.75" customHeight="1">
      <c r="B21" s="171"/>
      <c r="C21" s="177"/>
      <c r="D21" s="109">
        <f t="shared" si="2"/>
        <v>19</v>
      </c>
      <c r="E21" s="110" t="s">
        <v>103</v>
      </c>
      <c r="F21" s="89" t="s">
        <v>39</v>
      </c>
      <c r="G21" s="89" t="s">
        <v>39</v>
      </c>
      <c r="H21" s="77">
        <f t="shared" si="0"/>
        <v>1</v>
      </c>
      <c r="I21" s="77">
        <f t="shared" si="1"/>
        <v>1</v>
      </c>
      <c r="J21" s="86"/>
      <c r="K21" s="86"/>
      <c r="L21" s="86"/>
      <c r="N21" s="70"/>
      <c r="O21" s="70"/>
    </row>
    <row r="22" spans="2:12" ht="28.5" customHeight="1">
      <c r="B22" s="171"/>
      <c r="C22" s="176"/>
      <c r="D22" s="102">
        <f t="shared" si="2"/>
        <v>20</v>
      </c>
      <c r="E22" s="111" t="s">
        <v>104</v>
      </c>
      <c r="F22" s="89" t="s">
        <v>39</v>
      </c>
      <c r="G22" s="89" t="s">
        <v>37</v>
      </c>
      <c r="H22" s="77">
        <f t="shared" si="0"/>
        <v>1</v>
      </c>
      <c r="I22" s="77">
        <f t="shared" si="1"/>
        <v>2</v>
      </c>
      <c r="J22" s="86"/>
      <c r="K22" s="86"/>
      <c r="L22" s="86"/>
    </row>
    <row r="23" spans="2:12" ht="28.5" customHeight="1">
      <c r="B23" s="171"/>
      <c r="C23" s="175" t="s">
        <v>88</v>
      </c>
      <c r="D23" s="100">
        <f t="shared" si="2"/>
        <v>21</v>
      </c>
      <c r="E23" s="99" t="s">
        <v>105</v>
      </c>
      <c r="F23" s="89" t="s">
        <v>37</v>
      </c>
      <c r="G23" s="89" t="s">
        <v>37</v>
      </c>
      <c r="H23" s="77">
        <f t="shared" si="0"/>
        <v>2</v>
      </c>
      <c r="I23" s="77">
        <f t="shared" si="1"/>
        <v>2</v>
      </c>
      <c r="J23" s="118"/>
      <c r="K23" s="118"/>
      <c r="L23" s="118"/>
    </row>
    <row r="24" spans="2:12" ht="39.75" customHeight="1">
      <c r="B24" s="171"/>
      <c r="C24" s="177"/>
      <c r="D24" s="109">
        <f t="shared" si="2"/>
        <v>22</v>
      </c>
      <c r="E24" s="110" t="s">
        <v>106</v>
      </c>
      <c r="F24" s="89" t="s">
        <v>39</v>
      </c>
      <c r="G24" s="89" t="s">
        <v>39</v>
      </c>
      <c r="H24" s="77">
        <f t="shared" si="0"/>
        <v>1</v>
      </c>
      <c r="I24" s="77">
        <f t="shared" si="1"/>
        <v>1</v>
      </c>
      <c r="J24" s="118"/>
      <c r="K24" s="118"/>
      <c r="L24" s="118"/>
    </row>
    <row r="25" spans="2:12" ht="39.75" customHeight="1">
      <c r="B25" s="171"/>
      <c r="C25" s="176"/>
      <c r="D25" s="102">
        <f t="shared" si="2"/>
        <v>23</v>
      </c>
      <c r="E25" s="111" t="s">
        <v>107</v>
      </c>
      <c r="F25" s="89" t="s">
        <v>39</v>
      </c>
      <c r="G25" s="89" t="s">
        <v>39</v>
      </c>
      <c r="H25" s="77">
        <f t="shared" si="0"/>
        <v>1</v>
      </c>
      <c r="I25" s="77">
        <f t="shared" si="1"/>
        <v>1</v>
      </c>
      <c r="J25" s="118"/>
      <c r="K25" s="118"/>
      <c r="L25" s="118"/>
    </row>
    <row r="26" spans="2:12" ht="39.75" customHeight="1">
      <c r="B26" s="171"/>
      <c r="C26" s="175" t="s">
        <v>89</v>
      </c>
      <c r="D26" s="100">
        <f t="shared" si="2"/>
        <v>24</v>
      </c>
      <c r="E26" s="101" t="s">
        <v>108</v>
      </c>
      <c r="F26" s="89" t="s">
        <v>39</v>
      </c>
      <c r="G26" s="89" t="s">
        <v>39</v>
      </c>
      <c r="H26" s="77">
        <f t="shared" si="0"/>
        <v>1</v>
      </c>
      <c r="I26" s="77">
        <f t="shared" si="1"/>
        <v>1</v>
      </c>
      <c r="J26" s="118"/>
      <c r="K26" s="118"/>
      <c r="L26" s="118"/>
    </row>
    <row r="27" spans="2:12" ht="28.5" customHeight="1">
      <c r="B27" s="168"/>
      <c r="C27" s="176"/>
      <c r="D27" s="113">
        <f t="shared" si="2"/>
        <v>25</v>
      </c>
      <c r="E27" s="103" t="s">
        <v>109</v>
      </c>
      <c r="F27" s="89" t="s">
        <v>38</v>
      </c>
      <c r="G27" s="89" t="s">
        <v>37</v>
      </c>
      <c r="H27" s="77">
        <f t="shared" si="0"/>
        <v>0</v>
      </c>
      <c r="I27" s="77">
        <f t="shared" si="1"/>
        <v>2</v>
      </c>
      <c r="J27" s="118"/>
      <c r="K27" s="118"/>
      <c r="L27" s="118"/>
    </row>
    <row r="28" spans="2:12" ht="39.75" customHeight="1">
      <c r="B28" s="167" t="s">
        <v>62</v>
      </c>
      <c r="C28" s="175" t="s">
        <v>90</v>
      </c>
      <c r="D28" s="100">
        <f t="shared" si="2"/>
        <v>26</v>
      </c>
      <c r="E28" s="101" t="s">
        <v>110</v>
      </c>
      <c r="F28" s="89" t="s">
        <v>37</v>
      </c>
      <c r="G28" s="89" t="s">
        <v>37</v>
      </c>
      <c r="H28" s="77">
        <f t="shared" si="0"/>
        <v>2</v>
      </c>
      <c r="I28" s="77">
        <f t="shared" si="1"/>
        <v>2</v>
      </c>
      <c r="J28" s="83">
        <f>AVERAGE(H28:H32)</f>
        <v>1.8</v>
      </c>
      <c r="K28" s="83">
        <f>AVERAGE(I28:I32)</f>
        <v>1.6</v>
      </c>
      <c r="L28" s="122">
        <v>2</v>
      </c>
    </row>
    <row r="29" spans="2:12" ht="39.75" customHeight="1">
      <c r="B29" s="171"/>
      <c r="C29" s="176"/>
      <c r="D29" s="102">
        <f t="shared" si="2"/>
        <v>27</v>
      </c>
      <c r="E29" s="103" t="s">
        <v>111</v>
      </c>
      <c r="F29" s="89" t="s">
        <v>37</v>
      </c>
      <c r="G29" s="89" t="s">
        <v>37</v>
      </c>
      <c r="H29" s="77">
        <f t="shared" si="0"/>
        <v>2</v>
      </c>
      <c r="I29" s="77">
        <f t="shared" si="1"/>
        <v>2</v>
      </c>
      <c r="J29" s="86"/>
      <c r="K29" s="86"/>
      <c r="L29" s="86"/>
    </row>
    <row r="30" spans="2:12" ht="39.75" customHeight="1">
      <c r="B30" s="171"/>
      <c r="C30" s="175" t="s">
        <v>91</v>
      </c>
      <c r="D30" s="100">
        <f t="shared" si="2"/>
        <v>28</v>
      </c>
      <c r="E30" s="101" t="s">
        <v>112</v>
      </c>
      <c r="F30" s="89" t="s">
        <v>39</v>
      </c>
      <c r="G30" s="89" t="s">
        <v>39</v>
      </c>
      <c r="H30" s="77">
        <f t="shared" si="0"/>
        <v>1</v>
      </c>
      <c r="I30" s="77">
        <f t="shared" si="1"/>
        <v>1</v>
      </c>
      <c r="J30" s="118"/>
      <c r="K30" s="118"/>
      <c r="L30" s="118"/>
    </row>
    <row r="31" spans="2:12" ht="28.5" customHeight="1">
      <c r="B31" s="171"/>
      <c r="C31" s="176"/>
      <c r="D31" s="102">
        <f t="shared" si="2"/>
        <v>29</v>
      </c>
      <c r="E31" s="103" t="s">
        <v>113</v>
      </c>
      <c r="F31" s="89" t="s">
        <v>37</v>
      </c>
      <c r="G31" s="89" t="s">
        <v>37</v>
      </c>
      <c r="H31" s="77">
        <f t="shared" si="0"/>
        <v>2</v>
      </c>
      <c r="I31" s="77">
        <f t="shared" si="1"/>
        <v>2</v>
      </c>
      <c r="J31" s="118"/>
      <c r="K31" s="118"/>
      <c r="L31" s="118"/>
    </row>
    <row r="32" spans="2:12" ht="39.75" customHeight="1">
      <c r="B32" s="168"/>
      <c r="C32" s="114" t="s">
        <v>92</v>
      </c>
      <c r="D32" s="117">
        <f t="shared" si="2"/>
        <v>30</v>
      </c>
      <c r="E32" s="111" t="s">
        <v>114</v>
      </c>
      <c r="F32" s="89" t="s">
        <v>37</v>
      </c>
      <c r="G32" s="89" t="s">
        <v>39</v>
      </c>
      <c r="H32" s="77">
        <f t="shared" si="0"/>
        <v>2</v>
      </c>
      <c r="I32" s="77">
        <f t="shared" si="1"/>
        <v>1</v>
      </c>
      <c r="J32" s="118"/>
      <c r="K32" s="118"/>
      <c r="L32" s="118"/>
    </row>
    <row r="33" spans="2:12" ht="39.75" customHeight="1">
      <c r="B33" s="175" t="s">
        <v>63</v>
      </c>
      <c r="C33" s="175" t="s">
        <v>93</v>
      </c>
      <c r="D33" s="100">
        <f t="shared" si="2"/>
        <v>31</v>
      </c>
      <c r="E33" s="101" t="s">
        <v>115</v>
      </c>
      <c r="F33" s="89" t="s">
        <v>39</v>
      </c>
      <c r="G33" s="89" t="s">
        <v>39</v>
      </c>
      <c r="H33" s="77">
        <f t="shared" si="0"/>
        <v>1</v>
      </c>
      <c r="I33" s="77">
        <f t="shared" si="1"/>
        <v>1</v>
      </c>
      <c r="J33" s="83">
        <f>AVERAGE(H33:H38)</f>
        <v>0.8333333333333334</v>
      </c>
      <c r="K33" s="83">
        <f>AVERAGE(I33:I38)</f>
        <v>1</v>
      </c>
      <c r="L33" s="122">
        <v>1.5</v>
      </c>
    </row>
    <row r="34" spans="2:12" ht="39.75" customHeight="1">
      <c r="B34" s="177"/>
      <c r="C34" s="177"/>
      <c r="D34" s="109">
        <f t="shared" si="2"/>
        <v>32</v>
      </c>
      <c r="E34" s="115" t="s">
        <v>116</v>
      </c>
      <c r="F34" s="89" t="s">
        <v>39</v>
      </c>
      <c r="G34" s="89" t="s">
        <v>37</v>
      </c>
      <c r="H34" s="77">
        <f t="shared" si="0"/>
        <v>1</v>
      </c>
      <c r="I34" s="77">
        <f t="shared" si="1"/>
        <v>2</v>
      </c>
      <c r="J34" s="118"/>
      <c r="K34" s="118"/>
      <c r="L34" s="118"/>
    </row>
    <row r="35" spans="2:12" ht="18.75" customHeight="1">
      <c r="B35" s="177"/>
      <c r="C35" s="176"/>
      <c r="D35" s="113">
        <f t="shared" si="2"/>
        <v>33</v>
      </c>
      <c r="E35" s="103" t="s">
        <v>117</v>
      </c>
      <c r="F35" s="89" t="s">
        <v>39</v>
      </c>
      <c r="G35" s="89" t="s">
        <v>39</v>
      </c>
      <c r="H35" s="77">
        <f t="shared" si="0"/>
        <v>1</v>
      </c>
      <c r="I35" s="77">
        <f t="shared" si="1"/>
        <v>1</v>
      </c>
      <c r="J35" s="118"/>
      <c r="K35" s="118"/>
      <c r="L35" s="118"/>
    </row>
    <row r="36" spans="2:12" ht="39.75" customHeight="1">
      <c r="B36" s="177"/>
      <c r="C36" s="175" t="s">
        <v>94</v>
      </c>
      <c r="D36" s="100">
        <f t="shared" si="2"/>
        <v>34</v>
      </c>
      <c r="E36" s="101" t="s">
        <v>118</v>
      </c>
      <c r="F36" s="89" t="s">
        <v>39</v>
      </c>
      <c r="G36" s="89" t="s">
        <v>39</v>
      </c>
      <c r="H36" s="77">
        <f t="shared" si="0"/>
        <v>1</v>
      </c>
      <c r="I36" s="77">
        <f t="shared" si="1"/>
        <v>1</v>
      </c>
      <c r="J36" s="118"/>
      <c r="K36" s="118"/>
      <c r="L36" s="118"/>
    </row>
    <row r="37" spans="2:12" ht="28.5" customHeight="1">
      <c r="B37" s="177"/>
      <c r="C37" s="177"/>
      <c r="D37" s="116">
        <f t="shared" si="2"/>
        <v>35</v>
      </c>
      <c r="E37" s="110" t="s">
        <v>119</v>
      </c>
      <c r="F37" s="89" t="s">
        <v>38</v>
      </c>
      <c r="G37" s="89" t="s">
        <v>38</v>
      </c>
      <c r="H37" s="77">
        <f t="shared" si="0"/>
        <v>0</v>
      </c>
      <c r="I37" s="77">
        <f t="shared" si="1"/>
        <v>0</v>
      </c>
      <c r="J37" s="118"/>
      <c r="K37" s="118"/>
      <c r="L37" s="118"/>
    </row>
    <row r="38" spans="2:12" ht="39.75" customHeight="1">
      <c r="B38" s="176"/>
      <c r="C38" s="176"/>
      <c r="D38" s="113">
        <f t="shared" si="2"/>
        <v>36</v>
      </c>
      <c r="E38" s="111" t="s">
        <v>120</v>
      </c>
      <c r="F38" s="89" t="s">
        <v>39</v>
      </c>
      <c r="G38" s="89" t="s">
        <v>39</v>
      </c>
      <c r="H38" s="77">
        <f t="shared" si="0"/>
        <v>1</v>
      </c>
      <c r="I38" s="77">
        <f t="shared" si="1"/>
        <v>1</v>
      </c>
      <c r="J38" s="118"/>
      <c r="K38" s="123"/>
      <c r="L38" s="123"/>
    </row>
    <row r="39" spans="3:10" ht="12">
      <c r="C39" s="96"/>
      <c r="J39" s="121"/>
    </row>
    <row r="40" spans="2:3" ht="20.25" customHeight="1">
      <c r="B40" s="65" t="s">
        <v>66</v>
      </c>
      <c r="C40" s="96"/>
    </row>
    <row r="41" spans="2:12" ht="30" customHeight="1">
      <c r="B41" s="67" t="s">
        <v>28</v>
      </c>
      <c r="C41" s="142" t="s">
        <v>29</v>
      </c>
      <c r="D41" s="169"/>
      <c r="E41" s="170"/>
      <c r="F41" s="68" t="s">
        <v>1</v>
      </c>
      <c r="G41" s="68" t="s">
        <v>0</v>
      </c>
      <c r="H41" s="68" t="s">
        <v>42</v>
      </c>
      <c r="I41" s="68" t="s">
        <v>41</v>
      </c>
      <c r="J41" s="68" t="s">
        <v>35</v>
      </c>
      <c r="K41" s="68" t="s">
        <v>36</v>
      </c>
      <c r="L41" s="68" t="s">
        <v>43</v>
      </c>
    </row>
    <row r="42" spans="2:12" ht="39.75" customHeight="1">
      <c r="B42" s="167" t="s">
        <v>186</v>
      </c>
      <c r="C42" s="172" t="s">
        <v>121</v>
      </c>
      <c r="D42" s="100">
        <f>D38+1</f>
        <v>37</v>
      </c>
      <c r="E42" s="101" t="s">
        <v>146</v>
      </c>
      <c r="F42" s="90" t="s">
        <v>37</v>
      </c>
      <c r="G42" s="90" t="s">
        <v>37</v>
      </c>
      <c r="H42" s="78">
        <f aca="true" t="shared" si="3" ref="H42:H79">IF(F42="○",2,IF(F42="△",1,IF(F42="×",0,IF(F42="－",""))))</f>
        <v>2</v>
      </c>
      <c r="I42" s="78">
        <f aca="true" t="shared" si="4" ref="I42:I79">IF(G42="○",2,IF(G42="△",1,IF(G42="×",0,IF(G42="－",""))))</f>
        <v>2</v>
      </c>
      <c r="J42" s="83">
        <f>AVERAGE(H42:H47)</f>
        <v>1.6666666666666667</v>
      </c>
      <c r="K42" s="83">
        <f>AVERAGE(I42:I47)</f>
        <v>1.6666666666666667</v>
      </c>
      <c r="L42" s="95">
        <v>2</v>
      </c>
    </row>
    <row r="43" spans="2:12" ht="28.5" customHeight="1">
      <c r="B43" s="171"/>
      <c r="C43" s="173"/>
      <c r="D43" s="102">
        <f aca="true" t="shared" si="5" ref="D43:D79">D42+1</f>
        <v>38</v>
      </c>
      <c r="E43" s="103" t="s">
        <v>147</v>
      </c>
      <c r="F43" s="91" t="s">
        <v>39</v>
      </c>
      <c r="G43" s="91" t="s">
        <v>37</v>
      </c>
      <c r="H43" s="79">
        <f t="shared" si="3"/>
        <v>1</v>
      </c>
      <c r="I43" s="79">
        <f t="shared" si="4"/>
        <v>2</v>
      </c>
      <c r="J43" s="86"/>
      <c r="K43" s="86"/>
      <c r="L43" s="86"/>
    </row>
    <row r="44" spans="2:12" ht="39.75" customHeight="1">
      <c r="B44" s="171"/>
      <c r="C44" s="172" t="s">
        <v>122</v>
      </c>
      <c r="D44" s="100">
        <f t="shared" si="5"/>
        <v>39</v>
      </c>
      <c r="E44" s="101" t="s">
        <v>148</v>
      </c>
      <c r="F44" s="92" t="s">
        <v>37</v>
      </c>
      <c r="G44" s="92" t="s">
        <v>39</v>
      </c>
      <c r="H44" s="80">
        <f t="shared" si="3"/>
        <v>2</v>
      </c>
      <c r="I44" s="80">
        <f t="shared" si="4"/>
        <v>1</v>
      </c>
      <c r="J44" s="86"/>
      <c r="K44" s="86"/>
      <c r="L44" s="86"/>
    </row>
    <row r="45" spans="2:12" ht="39.75" customHeight="1">
      <c r="B45" s="171"/>
      <c r="C45" s="174"/>
      <c r="D45" s="109">
        <f t="shared" si="5"/>
        <v>40</v>
      </c>
      <c r="E45" s="115" t="s">
        <v>149</v>
      </c>
      <c r="F45" s="93" t="s">
        <v>37</v>
      </c>
      <c r="G45" s="93" t="s">
        <v>37</v>
      </c>
      <c r="H45" s="81">
        <f t="shared" si="3"/>
        <v>2</v>
      </c>
      <c r="I45" s="81">
        <f t="shared" si="4"/>
        <v>2</v>
      </c>
      <c r="J45" s="86"/>
      <c r="K45" s="86"/>
      <c r="L45" s="86"/>
    </row>
    <row r="46" spans="2:13" ht="36" customHeight="1">
      <c r="B46" s="171"/>
      <c r="C46" s="173"/>
      <c r="D46" s="102">
        <f t="shared" si="5"/>
        <v>41</v>
      </c>
      <c r="E46" s="103" t="s">
        <v>150</v>
      </c>
      <c r="F46" s="91" t="s">
        <v>39</v>
      </c>
      <c r="G46" s="91" t="s">
        <v>39</v>
      </c>
      <c r="H46" s="79">
        <f t="shared" si="3"/>
        <v>1</v>
      </c>
      <c r="I46" s="79">
        <f t="shared" si="4"/>
        <v>1</v>
      </c>
      <c r="J46" s="86"/>
      <c r="K46" s="86"/>
      <c r="L46" s="86"/>
      <c r="M46" s="70"/>
    </row>
    <row r="47" spans="2:12" ht="49.5" customHeight="1">
      <c r="B47" s="168"/>
      <c r="C47" s="124" t="s">
        <v>123</v>
      </c>
      <c r="D47" s="104">
        <f t="shared" si="5"/>
        <v>42</v>
      </c>
      <c r="E47" s="105" t="s">
        <v>151</v>
      </c>
      <c r="F47" s="94" t="s">
        <v>37</v>
      </c>
      <c r="G47" s="94" t="s">
        <v>37</v>
      </c>
      <c r="H47" s="82">
        <f t="shared" si="3"/>
        <v>2</v>
      </c>
      <c r="I47" s="82">
        <f t="shared" si="4"/>
        <v>2</v>
      </c>
      <c r="J47" s="85"/>
      <c r="K47" s="85"/>
      <c r="L47" s="85"/>
    </row>
    <row r="48" spans="2:12" ht="39.75" customHeight="1">
      <c r="B48" s="167" t="s">
        <v>188</v>
      </c>
      <c r="C48" s="125" t="s">
        <v>124</v>
      </c>
      <c r="D48" s="104">
        <f t="shared" si="5"/>
        <v>43</v>
      </c>
      <c r="E48" s="111" t="s">
        <v>152</v>
      </c>
      <c r="F48" s="93" t="s">
        <v>38</v>
      </c>
      <c r="G48" s="93" t="s">
        <v>39</v>
      </c>
      <c r="H48" s="81">
        <f t="shared" si="3"/>
        <v>0</v>
      </c>
      <c r="I48" s="81">
        <f t="shared" si="4"/>
        <v>1</v>
      </c>
      <c r="J48" s="83">
        <f>AVERAGE(H48:H50)</f>
        <v>1.3333333333333333</v>
      </c>
      <c r="K48" s="83">
        <f>AVERAGE(I48:I50)</f>
        <v>1.6666666666666667</v>
      </c>
      <c r="L48" s="95">
        <v>2</v>
      </c>
    </row>
    <row r="49" spans="2:12" ht="48.75" customHeight="1">
      <c r="B49" s="171"/>
      <c r="C49" s="108" t="s">
        <v>125</v>
      </c>
      <c r="D49" s="104">
        <f t="shared" si="5"/>
        <v>44</v>
      </c>
      <c r="E49" s="99" t="s">
        <v>153</v>
      </c>
      <c r="F49" s="91" t="s">
        <v>37</v>
      </c>
      <c r="G49" s="91" t="s">
        <v>37</v>
      </c>
      <c r="H49" s="79">
        <f t="shared" si="3"/>
        <v>2</v>
      </c>
      <c r="I49" s="79">
        <f t="shared" si="4"/>
        <v>2</v>
      </c>
      <c r="J49" s="86"/>
      <c r="K49" s="86"/>
      <c r="L49" s="86"/>
    </row>
    <row r="50" spans="2:12" ht="57.75" customHeight="1">
      <c r="B50" s="168"/>
      <c r="C50" s="106" t="s">
        <v>126</v>
      </c>
      <c r="D50" s="104">
        <f t="shared" si="5"/>
        <v>45</v>
      </c>
      <c r="E50" s="101" t="s">
        <v>154</v>
      </c>
      <c r="F50" s="92" t="s">
        <v>37</v>
      </c>
      <c r="G50" s="92" t="s">
        <v>37</v>
      </c>
      <c r="H50" s="80">
        <f t="shared" si="3"/>
        <v>2</v>
      </c>
      <c r="I50" s="80">
        <f t="shared" si="4"/>
        <v>2</v>
      </c>
      <c r="J50" s="85"/>
      <c r="K50" s="85"/>
      <c r="L50" s="85"/>
    </row>
    <row r="51" spans="2:12" ht="39.75" customHeight="1">
      <c r="B51" s="178" t="s">
        <v>217</v>
      </c>
      <c r="C51" s="106" t="s">
        <v>127</v>
      </c>
      <c r="D51" s="104">
        <f t="shared" si="5"/>
        <v>46</v>
      </c>
      <c r="E51" s="101" t="s">
        <v>155</v>
      </c>
      <c r="F51" s="90" t="s">
        <v>39</v>
      </c>
      <c r="G51" s="90" t="s">
        <v>37</v>
      </c>
      <c r="H51" s="78">
        <f t="shared" si="3"/>
        <v>1</v>
      </c>
      <c r="I51" s="78">
        <f t="shared" si="4"/>
        <v>2</v>
      </c>
      <c r="J51" s="83">
        <f>AVERAGE(H51:H52)</f>
        <v>1</v>
      </c>
      <c r="K51" s="83">
        <f>AVERAGE(I51:I52)</f>
        <v>1</v>
      </c>
      <c r="L51" s="95">
        <v>1.5</v>
      </c>
    </row>
    <row r="52" spans="2:12" ht="58.5" customHeight="1">
      <c r="B52" s="179"/>
      <c r="C52" s="114" t="s">
        <v>128</v>
      </c>
      <c r="D52" s="104">
        <f t="shared" si="5"/>
        <v>47</v>
      </c>
      <c r="E52" s="105" t="s">
        <v>156</v>
      </c>
      <c r="F52" s="94" t="s">
        <v>39</v>
      </c>
      <c r="G52" s="94" t="s">
        <v>38</v>
      </c>
      <c r="H52" s="82">
        <f t="shared" si="3"/>
        <v>1</v>
      </c>
      <c r="I52" s="82">
        <f t="shared" si="4"/>
        <v>0</v>
      </c>
      <c r="J52" s="85"/>
      <c r="K52" s="85"/>
      <c r="L52" s="85"/>
    </row>
    <row r="53" spans="2:12" ht="28.5" customHeight="1">
      <c r="B53" s="167" t="s">
        <v>218</v>
      </c>
      <c r="C53" s="175" t="s">
        <v>129</v>
      </c>
      <c r="D53" s="100">
        <f t="shared" si="5"/>
        <v>48</v>
      </c>
      <c r="E53" s="101" t="s">
        <v>157</v>
      </c>
      <c r="F53" s="93" t="s">
        <v>39</v>
      </c>
      <c r="G53" s="93" t="s">
        <v>39</v>
      </c>
      <c r="H53" s="81">
        <f t="shared" si="3"/>
        <v>1</v>
      </c>
      <c r="I53" s="81">
        <f t="shared" si="4"/>
        <v>1</v>
      </c>
      <c r="J53" s="83">
        <f>AVERAGE(H53:H57)</f>
        <v>1.4</v>
      </c>
      <c r="K53" s="83">
        <f>AVERAGE(I53:I57)</f>
        <v>1.8</v>
      </c>
      <c r="L53" s="95">
        <v>2</v>
      </c>
    </row>
    <row r="54" spans="2:12" ht="49.5" customHeight="1">
      <c r="B54" s="171"/>
      <c r="C54" s="176"/>
      <c r="D54" s="102">
        <f t="shared" si="5"/>
        <v>49</v>
      </c>
      <c r="E54" s="103" t="s">
        <v>158</v>
      </c>
      <c r="F54" s="91" t="s">
        <v>39</v>
      </c>
      <c r="G54" s="91" t="s">
        <v>37</v>
      </c>
      <c r="H54" s="79">
        <f t="shared" si="3"/>
        <v>1</v>
      </c>
      <c r="I54" s="79">
        <f t="shared" si="4"/>
        <v>2</v>
      </c>
      <c r="J54" s="86"/>
      <c r="K54" s="86"/>
      <c r="L54" s="86"/>
    </row>
    <row r="55" spans="2:12" ht="51" customHeight="1">
      <c r="B55" s="171"/>
      <c r="C55" s="114" t="s">
        <v>130</v>
      </c>
      <c r="D55" s="104">
        <f t="shared" si="5"/>
        <v>50</v>
      </c>
      <c r="E55" s="105" t="s">
        <v>159</v>
      </c>
      <c r="F55" s="91" t="s">
        <v>37</v>
      </c>
      <c r="G55" s="91" t="s">
        <v>37</v>
      </c>
      <c r="H55" s="79">
        <f t="shared" si="3"/>
        <v>2</v>
      </c>
      <c r="I55" s="79">
        <f t="shared" si="4"/>
        <v>2</v>
      </c>
      <c r="J55" s="86"/>
      <c r="K55" s="86"/>
      <c r="L55" s="86"/>
    </row>
    <row r="56" spans="2:12" ht="39.75" customHeight="1">
      <c r="B56" s="171"/>
      <c r="C56" s="175" t="s">
        <v>131</v>
      </c>
      <c r="D56" s="100">
        <f t="shared" si="5"/>
        <v>51</v>
      </c>
      <c r="E56" s="101" t="s">
        <v>160</v>
      </c>
      <c r="F56" s="91" t="s">
        <v>37</v>
      </c>
      <c r="G56" s="91" t="s">
        <v>37</v>
      </c>
      <c r="H56" s="79">
        <f t="shared" si="3"/>
        <v>2</v>
      </c>
      <c r="I56" s="79">
        <f t="shared" si="4"/>
        <v>2</v>
      </c>
      <c r="J56" s="86"/>
      <c r="K56" s="86"/>
      <c r="L56" s="86"/>
    </row>
    <row r="57" spans="2:12" ht="27.75" customHeight="1">
      <c r="B57" s="168"/>
      <c r="C57" s="176"/>
      <c r="D57" s="102">
        <f t="shared" si="5"/>
        <v>52</v>
      </c>
      <c r="E57" s="103" t="s">
        <v>161</v>
      </c>
      <c r="F57" s="92" t="s">
        <v>39</v>
      </c>
      <c r="G57" s="92" t="s">
        <v>37</v>
      </c>
      <c r="H57" s="80">
        <f t="shared" si="3"/>
        <v>1</v>
      </c>
      <c r="I57" s="80">
        <f t="shared" si="4"/>
        <v>2</v>
      </c>
      <c r="J57" s="85"/>
      <c r="K57" s="85"/>
      <c r="L57" s="86"/>
    </row>
    <row r="58" spans="2:12" ht="42.75" customHeight="1">
      <c r="B58" s="167" t="s">
        <v>219</v>
      </c>
      <c r="C58" s="106" t="s">
        <v>132</v>
      </c>
      <c r="D58" s="104">
        <f t="shared" si="5"/>
        <v>53</v>
      </c>
      <c r="E58" s="105" t="s">
        <v>162</v>
      </c>
      <c r="F58" s="93" t="s">
        <v>39</v>
      </c>
      <c r="G58" s="93" t="s">
        <v>37</v>
      </c>
      <c r="H58" s="81">
        <f t="shared" si="3"/>
        <v>1</v>
      </c>
      <c r="I58" s="81">
        <f t="shared" si="4"/>
        <v>2</v>
      </c>
      <c r="J58" s="83">
        <f>AVERAGE(H58:H60)</f>
        <v>1</v>
      </c>
      <c r="K58" s="83">
        <f>AVERAGE(I58:I60)</f>
        <v>1.3333333333333333</v>
      </c>
      <c r="L58" s="95">
        <v>1.5</v>
      </c>
    </row>
    <row r="59" spans="2:12" ht="39.75" customHeight="1">
      <c r="B59" s="171"/>
      <c r="C59" s="114" t="s">
        <v>133</v>
      </c>
      <c r="D59" s="104">
        <f t="shared" si="5"/>
        <v>54</v>
      </c>
      <c r="E59" s="105" t="s">
        <v>163</v>
      </c>
      <c r="F59" s="91" t="s">
        <v>39</v>
      </c>
      <c r="G59" s="91" t="s">
        <v>39</v>
      </c>
      <c r="H59" s="79">
        <f t="shared" si="3"/>
        <v>1</v>
      </c>
      <c r="I59" s="79">
        <f t="shared" si="4"/>
        <v>1</v>
      </c>
      <c r="J59" s="86"/>
      <c r="K59" s="86"/>
      <c r="L59" s="86"/>
    </row>
    <row r="60" spans="2:12" ht="39.75" customHeight="1">
      <c r="B60" s="168"/>
      <c r="C60" s="114" t="s">
        <v>134</v>
      </c>
      <c r="D60" s="104">
        <f t="shared" si="5"/>
        <v>55</v>
      </c>
      <c r="E60" s="105" t="s">
        <v>164</v>
      </c>
      <c r="F60" s="94" t="s">
        <v>39</v>
      </c>
      <c r="G60" s="94" t="s">
        <v>39</v>
      </c>
      <c r="H60" s="82">
        <f t="shared" si="3"/>
        <v>1</v>
      </c>
      <c r="I60" s="82">
        <f t="shared" si="4"/>
        <v>1</v>
      </c>
      <c r="J60" s="85"/>
      <c r="K60" s="85"/>
      <c r="L60" s="85"/>
    </row>
    <row r="61" spans="2:12" ht="48.75" customHeight="1">
      <c r="B61" s="167" t="s">
        <v>220</v>
      </c>
      <c r="C61" s="106" t="s">
        <v>135</v>
      </c>
      <c r="D61" s="100">
        <f t="shared" si="5"/>
        <v>56</v>
      </c>
      <c r="E61" s="105" t="s">
        <v>165</v>
      </c>
      <c r="F61" s="93" t="s">
        <v>37</v>
      </c>
      <c r="G61" s="93" t="s">
        <v>37</v>
      </c>
      <c r="H61" s="81">
        <f t="shared" si="3"/>
        <v>2</v>
      </c>
      <c r="I61" s="81">
        <f t="shared" si="4"/>
        <v>2</v>
      </c>
      <c r="J61" s="83">
        <f>AVERAGE(H61:H64)</f>
        <v>1.75</v>
      </c>
      <c r="K61" s="83">
        <f>AVERAGE(I61:I64)</f>
        <v>1.75</v>
      </c>
      <c r="L61" s="95">
        <v>2</v>
      </c>
    </row>
    <row r="62" spans="2:12" ht="28.5" customHeight="1">
      <c r="B62" s="171"/>
      <c r="C62" s="175" t="s">
        <v>136</v>
      </c>
      <c r="D62" s="100">
        <f t="shared" si="5"/>
        <v>57</v>
      </c>
      <c r="E62" s="101" t="s">
        <v>166</v>
      </c>
      <c r="F62" s="91" t="s">
        <v>39</v>
      </c>
      <c r="G62" s="91" t="s">
        <v>39</v>
      </c>
      <c r="H62" s="79">
        <f t="shared" si="3"/>
        <v>1</v>
      </c>
      <c r="I62" s="79">
        <f t="shared" si="4"/>
        <v>1</v>
      </c>
      <c r="J62" s="86"/>
      <c r="K62" s="86"/>
      <c r="L62" s="86"/>
    </row>
    <row r="63" spans="2:12" ht="39.75" customHeight="1">
      <c r="B63" s="171"/>
      <c r="C63" s="176"/>
      <c r="D63" s="102">
        <f t="shared" si="5"/>
        <v>58</v>
      </c>
      <c r="E63" s="103" t="s">
        <v>167</v>
      </c>
      <c r="F63" s="91" t="s">
        <v>37</v>
      </c>
      <c r="G63" s="91" t="s">
        <v>37</v>
      </c>
      <c r="H63" s="79">
        <f t="shared" si="3"/>
        <v>2</v>
      </c>
      <c r="I63" s="79">
        <f t="shared" si="4"/>
        <v>2</v>
      </c>
      <c r="J63" s="86"/>
      <c r="K63" s="86"/>
      <c r="L63" s="86"/>
    </row>
    <row r="64" spans="2:12" ht="28.5" customHeight="1">
      <c r="B64" s="168"/>
      <c r="C64" s="114" t="s">
        <v>137</v>
      </c>
      <c r="D64" s="117">
        <f t="shared" si="5"/>
        <v>59</v>
      </c>
      <c r="E64" s="105" t="s">
        <v>168</v>
      </c>
      <c r="F64" s="94" t="s">
        <v>37</v>
      </c>
      <c r="G64" s="94" t="s">
        <v>37</v>
      </c>
      <c r="H64" s="82">
        <f t="shared" si="3"/>
        <v>2</v>
      </c>
      <c r="I64" s="82">
        <f t="shared" si="4"/>
        <v>2</v>
      </c>
      <c r="J64" s="85"/>
      <c r="K64" s="85"/>
      <c r="L64" s="85"/>
    </row>
    <row r="65" spans="2:12" ht="39.75" customHeight="1">
      <c r="B65" s="167" t="s">
        <v>221</v>
      </c>
      <c r="C65" s="167" t="s">
        <v>138</v>
      </c>
      <c r="D65" s="100">
        <f t="shared" si="5"/>
        <v>60</v>
      </c>
      <c r="E65" s="101" t="s">
        <v>169</v>
      </c>
      <c r="F65" s="93" t="s">
        <v>37</v>
      </c>
      <c r="G65" s="93" t="s">
        <v>37</v>
      </c>
      <c r="H65" s="81">
        <f t="shared" si="3"/>
        <v>2</v>
      </c>
      <c r="I65" s="81">
        <f t="shared" si="4"/>
        <v>2</v>
      </c>
      <c r="J65" s="83">
        <f>AVERAGE(H65:H70)</f>
        <v>1.6666666666666667</v>
      </c>
      <c r="K65" s="83">
        <f>AVERAGE(I65:I70)</f>
        <v>1.5</v>
      </c>
      <c r="L65" s="95">
        <v>2</v>
      </c>
    </row>
    <row r="66" spans="2:12" ht="39.75" customHeight="1">
      <c r="B66" s="171"/>
      <c r="C66" s="168"/>
      <c r="D66" s="102">
        <f t="shared" si="5"/>
        <v>61</v>
      </c>
      <c r="E66" s="103" t="s">
        <v>170</v>
      </c>
      <c r="F66" s="91" t="s">
        <v>39</v>
      </c>
      <c r="G66" s="91" t="s">
        <v>39</v>
      </c>
      <c r="H66" s="79">
        <f t="shared" si="3"/>
        <v>1</v>
      </c>
      <c r="I66" s="79">
        <f t="shared" si="4"/>
        <v>1</v>
      </c>
      <c r="J66" s="135"/>
      <c r="K66" s="135"/>
      <c r="L66" s="140"/>
    </row>
    <row r="67" spans="2:12" ht="39.75" customHeight="1">
      <c r="B67" s="171"/>
      <c r="C67" s="167" t="s">
        <v>139</v>
      </c>
      <c r="D67" s="126">
        <f t="shared" si="5"/>
        <v>62</v>
      </c>
      <c r="E67" s="101" t="s">
        <v>171</v>
      </c>
      <c r="F67" s="91" t="s">
        <v>37</v>
      </c>
      <c r="G67" s="91" t="s">
        <v>39</v>
      </c>
      <c r="H67" s="79">
        <f t="shared" si="3"/>
        <v>2</v>
      </c>
      <c r="I67" s="79">
        <f t="shared" si="4"/>
        <v>1</v>
      </c>
      <c r="J67" s="135"/>
      <c r="K67" s="135"/>
      <c r="L67" s="140"/>
    </row>
    <row r="68" spans="2:12" ht="39.75" customHeight="1">
      <c r="B68" s="171"/>
      <c r="C68" s="168"/>
      <c r="D68" s="102">
        <f t="shared" si="5"/>
        <v>63</v>
      </c>
      <c r="E68" s="103" t="s">
        <v>172</v>
      </c>
      <c r="F68" s="91" t="s">
        <v>39</v>
      </c>
      <c r="G68" s="91" t="s">
        <v>37</v>
      </c>
      <c r="H68" s="79">
        <f t="shared" si="3"/>
        <v>1</v>
      </c>
      <c r="I68" s="79">
        <f t="shared" si="4"/>
        <v>2</v>
      </c>
      <c r="J68" s="135"/>
      <c r="K68" s="135"/>
      <c r="L68" s="140"/>
    </row>
    <row r="69" spans="2:12" ht="39.75" customHeight="1">
      <c r="B69" s="171"/>
      <c r="C69" s="167" t="s">
        <v>140</v>
      </c>
      <c r="D69" s="126">
        <f t="shared" si="5"/>
        <v>64</v>
      </c>
      <c r="E69" s="107" t="s">
        <v>173</v>
      </c>
      <c r="F69" s="91" t="s">
        <v>37</v>
      </c>
      <c r="G69" s="91" t="s">
        <v>37</v>
      </c>
      <c r="H69" s="79">
        <f t="shared" si="3"/>
        <v>2</v>
      </c>
      <c r="I69" s="79">
        <f t="shared" si="4"/>
        <v>2</v>
      </c>
      <c r="J69" s="135"/>
      <c r="K69" s="135"/>
      <c r="L69" s="140"/>
    </row>
    <row r="70" spans="2:12" ht="28.5" customHeight="1">
      <c r="B70" s="168"/>
      <c r="C70" s="168"/>
      <c r="D70" s="102">
        <f t="shared" si="5"/>
        <v>65</v>
      </c>
      <c r="E70" s="111" t="s">
        <v>174</v>
      </c>
      <c r="F70" s="94" t="s">
        <v>37</v>
      </c>
      <c r="G70" s="94" t="s">
        <v>39</v>
      </c>
      <c r="H70" s="82">
        <f t="shared" si="3"/>
        <v>2</v>
      </c>
      <c r="I70" s="82">
        <f t="shared" si="4"/>
        <v>1</v>
      </c>
      <c r="J70" s="136"/>
      <c r="K70" s="136"/>
      <c r="L70" s="141"/>
    </row>
    <row r="71" spans="2:12" ht="27.75" customHeight="1">
      <c r="B71" s="167" t="s">
        <v>195</v>
      </c>
      <c r="C71" s="167" t="s">
        <v>141</v>
      </c>
      <c r="D71" s="100">
        <f t="shared" si="5"/>
        <v>66</v>
      </c>
      <c r="E71" s="101" t="s">
        <v>175</v>
      </c>
      <c r="F71" s="93" t="s">
        <v>37</v>
      </c>
      <c r="G71" s="93" t="s">
        <v>37</v>
      </c>
      <c r="H71" s="81">
        <f t="shared" si="3"/>
        <v>2</v>
      </c>
      <c r="I71" s="81">
        <f t="shared" si="4"/>
        <v>2</v>
      </c>
      <c r="J71" s="83">
        <f>AVERAGE(H71:H74)</f>
        <v>1.25</v>
      </c>
      <c r="K71" s="83">
        <f>AVERAGE(I71:I74)</f>
        <v>1.5</v>
      </c>
      <c r="L71" s="95">
        <v>2</v>
      </c>
    </row>
    <row r="72" spans="2:12" ht="39.75" customHeight="1">
      <c r="B72" s="171"/>
      <c r="C72" s="168"/>
      <c r="D72" s="102">
        <f t="shared" si="5"/>
        <v>67</v>
      </c>
      <c r="E72" s="103" t="s">
        <v>176</v>
      </c>
      <c r="F72" s="91" t="s">
        <v>38</v>
      </c>
      <c r="G72" s="91" t="s">
        <v>39</v>
      </c>
      <c r="H72" s="79">
        <f t="shared" si="3"/>
        <v>0</v>
      </c>
      <c r="I72" s="79">
        <f t="shared" si="4"/>
        <v>1</v>
      </c>
      <c r="J72" s="87"/>
      <c r="K72" s="87"/>
      <c r="L72" s="87"/>
    </row>
    <row r="73" spans="2:12" ht="28.5" customHeight="1">
      <c r="B73" s="171"/>
      <c r="C73" s="167" t="s">
        <v>142</v>
      </c>
      <c r="D73" s="100">
        <f t="shared" si="5"/>
        <v>68</v>
      </c>
      <c r="E73" s="101" t="s">
        <v>177</v>
      </c>
      <c r="F73" s="91" t="s">
        <v>39</v>
      </c>
      <c r="G73" s="91" t="s">
        <v>37</v>
      </c>
      <c r="H73" s="128">
        <f t="shared" si="3"/>
        <v>1</v>
      </c>
      <c r="I73" s="128">
        <f t="shared" si="4"/>
        <v>2</v>
      </c>
      <c r="J73" s="87"/>
      <c r="K73" s="87"/>
      <c r="L73" s="87"/>
    </row>
    <row r="74" spans="2:12" ht="41.25" customHeight="1">
      <c r="B74" s="168"/>
      <c r="C74" s="168"/>
      <c r="D74" s="102">
        <f t="shared" si="5"/>
        <v>69</v>
      </c>
      <c r="E74" s="103" t="s">
        <v>178</v>
      </c>
      <c r="F74" s="94" t="s">
        <v>37</v>
      </c>
      <c r="G74" s="94" t="s">
        <v>39</v>
      </c>
      <c r="H74" s="80">
        <f t="shared" si="3"/>
        <v>2</v>
      </c>
      <c r="I74" s="80">
        <f t="shared" si="4"/>
        <v>1</v>
      </c>
      <c r="J74" s="88"/>
      <c r="K74" s="88"/>
      <c r="L74" s="88"/>
    </row>
    <row r="75" spans="2:12" ht="48.75" customHeight="1">
      <c r="B75" s="167" t="s">
        <v>222</v>
      </c>
      <c r="C75" s="167" t="s">
        <v>143</v>
      </c>
      <c r="D75" s="100">
        <f t="shared" si="5"/>
        <v>70</v>
      </c>
      <c r="E75" s="101" t="s">
        <v>179</v>
      </c>
      <c r="F75" s="90" t="s">
        <v>37</v>
      </c>
      <c r="G75" s="90" t="s">
        <v>37</v>
      </c>
      <c r="H75" s="78">
        <f t="shared" si="3"/>
        <v>2</v>
      </c>
      <c r="I75" s="78">
        <f t="shared" si="4"/>
        <v>2</v>
      </c>
      <c r="J75" s="83">
        <f>AVERAGE(H75:H79)</f>
        <v>1.6</v>
      </c>
      <c r="K75" s="83">
        <f>AVERAGE(I75:I79)</f>
        <v>1</v>
      </c>
      <c r="L75" s="95">
        <v>2</v>
      </c>
    </row>
    <row r="76" spans="2:12" ht="28.5" customHeight="1">
      <c r="B76" s="171"/>
      <c r="C76" s="168"/>
      <c r="D76" s="102">
        <f t="shared" si="5"/>
        <v>71</v>
      </c>
      <c r="E76" s="103" t="s">
        <v>180</v>
      </c>
      <c r="F76" s="93" t="s">
        <v>39</v>
      </c>
      <c r="G76" s="93" t="s">
        <v>39</v>
      </c>
      <c r="H76" s="81">
        <f t="shared" si="3"/>
        <v>1</v>
      </c>
      <c r="I76" s="81">
        <f t="shared" si="4"/>
        <v>1</v>
      </c>
      <c r="J76" s="86"/>
      <c r="K76" s="86"/>
      <c r="L76" s="86"/>
    </row>
    <row r="77" spans="2:12" ht="28.5" customHeight="1">
      <c r="B77" s="171"/>
      <c r="C77" s="97" t="s">
        <v>144</v>
      </c>
      <c r="D77" s="100">
        <f t="shared" si="5"/>
        <v>72</v>
      </c>
      <c r="E77" s="105" t="s">
        <v>181</v>
      </c>
      <c r="F77" s="91" t="s">
        <v>39</v>
      </c>
      <c r="G77" s="91" t="s">
        <v>39</v>
      </c>
      <c r="H77" s="79">
        <f t="shared" si="3"/>
        <v>1</v>
      </c>
      <c r="I77" s="79">
        <f t="shared" si="4"/>
        <v>1</v>
      </c>
      <c r="J77" s="86"/>
      <c r="K77" s="86"/>
      <c r="L77" s="86"/>
    </row>
    <row r="78" spans="2:12" ht="39.75" customHeight="1">
      <c r="B78" s="171"/>
      <c r="C78" s="167" t="s">
        <v>145</v>
      </c>
      <c r="D78" s="100">
        <f t="shared" si="5"/>
        <v>73</v>
      </c>
      <c r="E78" s="101" t="s">
        <v>182</v>
      </c>
      <c r="F78" s="91" t="s">
        <v>37</v>
      </c>
      <c r="G78" s="91" t="s">
        <v>39</v>
      </c>
      <c r="H78" s="79">
        <f t="shared" si="3"/>
        <v>2</v>
      </c>
      <c r="I78" s="79">
        <f t="shared" si="4"/>
        <v>1</v>
      </c>
      <c r="J78" s="86"/>
      <c r="K78" s="86"/>
      <c r="L78" s="86"/>
    </row>
    <row r="79" spans="2:12" ht="35.25" customHeight="1">
      <c r="B79" s="168"/>
      <c r="C79" s="168"/>
      <c r="D79" s="102">
        <f t="shared" si="5"/>
        <v>74</v>
      </c>
      <c r="E79" s="103" t="s">
        <v>183</v>
      </c>
      <c r="F79" s="94" t="s">
        <v>37</v>
      </c>
      <c r="G79" s="94" t="s">
        <v>38</v>
      </c>
      <c r="H79" s="82">
        <f t="shared" si="3"/>
        <v>2</v>
      </c>
      <c r="I79" s="82">
        <f t="shared" si="4"/>
        <v>0</v>
      </c>
      <c r="J79" s="85"/>
      <c r="K79" s="85"/>
      <c r="L79" s="85"/>
    </row>
    <row r="80" ht="19.5" customHeight="1">
      <c r="B80" s="96"/>
    </row>
    <row r="81" ht="19.5" customHeight="1"/>
    <row r="82" ht="19.5" customHeight="1"/>
    <row r="83" ht="19.5" customHeight="1"/>
    <row r="84" ht="19.5" customHeight="1"/>
    <row r="85" ht="19.5" customHeight="1"/>
    <row r="86" ht="19.5" customHeight="1"/>
    <row r="87" ht="19.5" customHeight="1"/>
    <row r="88" ht="6.75" customHeight="1"/>
  </sheetData>
  <sheetProtection/>
  <mergeCells count="42">
    <mergeCell ref="D2:E2"/>
    <mergeCell ref="B3:B5"/>
    <mergeCell ref="C3:C4"/>
    <mergeCell ref="B6:B12"/>
    <mergeCell ref="C6:C8"/>
    <mergeCell ref="C9:C12"/>
    <mergeCell ref="B13:B19"/>
    <mergeCell ref="C13:C15"/>
    <mergeCell ref="C16:C17"/>
    <mergeCell ref="C18:C19"/>
    <mergeCell ref="B33:B38"/>
    <mergeCell ref="C33:C35"/>
    <mergeCell ref="C36:C38"/>
    <mergeCell ref="C23:C25"/>
    <mergeCell ref="C26:C27"/>
    <mergeCell ref="B28:B32"/>
    <mergeCell ref="B75:B79"/>
    <mergeCell ref="B48:B50"/>
    <mergeCell ref="B51:B52"/>
    <mergeCell ref="B53:B57"/>
    <mergeCell ref="C53:C54"/>
    <mergeCell ref="B71:B74"/>
    <mergeCell ref="C71:C72"/>
    <mergeCell ref="C73:C74"/>
    <mergeCell ref="B65:B70"/>
    <mergeCell ref="C65:C66"/>
    <mergeCell ref="C28:C29"/>
    <mergeCell ref="C30:C31"/>
    <mergeCell ref="B20:B27"/>
    <mergeCell ref="C20:C22"/>
    <mergeCell ref="C75:C76"/>
    <mergeCell ref="C78:C79"/>
    <mergeCell ref="C56:C57"/>
    <mergeCell ref="B58:B60"/>
    <mergeCell ref="B61:B64"/>
    <mergeCell ref="C62:C63"/>
    <mergeCell ref="C67:C68"/>
    <mergeCell ref="C69:C70"/>
    <mergeCell ref="D41:E41"/>
    <mergeCell ref="B42:B47"/>
    <mergeCell ref="C42:C43"/>
    <mergeCell ref="C44:C46"/>
  </mergeCells>
  <dataValidations count="1">
    <dataValidation type="list" allowBlank="1" showInputMessage="1" showErrorMessage="1" sqref="F3:G38 F42:G79">
      <formula1>"○,△,×,－"</formula1>
    </dataValidation>
  </dataValidations>
  <printOptions/>
  <pageMargins left="0.4724409448818898" right="0.1968503937007874" top="0.46" bottom="0.1968503937007874" header="0.1968503937007874" footer="0.07874015748031496"/>
  <pageSetup firstPageNumber="2" useFirstPageNumber="1" horizontalDpi="300" verticalDpi="300" orientation="portrait" paperSize="9" scale="58" r:id="rId1"/>
  <headerFooter alignWithMargins="0">
    <oddHeader>&amp;R&amp;"ＭＳ Ｐゴシック,標準"職業能力評価シート
アパレル企画（レベル３）</oddHeader>
    <oddFooter>&amp;C&amp;P / 4</oddFooter>
  </headerFooter>
  <rowBreaks count="2" manualBreakCount="2">
    <brk id="39" max="13" man="1"/>
    <brk id="74" max="12" man="1"/>
  </rowBreaks>
</worksheet>
</file>

<file path=xl/worksheets/sheet4.xml><?xml version="1.0" encoding="utf-8"?>
<worksheet xmlns="http://schemas.openxmlformats.org/spreadsheetml/2006/main" xmlns:r="http://schemas.openxmlformats.org/officeDocument/2006/relationships">
  <sheetPr>
    <tabColor indexed="48"/>
  </sheetPr>
  <dimension ref="A2:AT42"/>
  <sheetViews>
    <sheetView showGridLines="0" zoomScale="85" zoomScaleNormal="85"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07" t="s">
        <v>223</v>
      </c>
      <c r="C2" s="207"/>
      <c r="D2" s="207"/>
      <c r="E2" s="207"/>
      <c r="F2" s="207"/>
      <c r="G2" s="207"/>
      <c r="H2" s="8"/>
      <c r="I2" s="9"/>
      <c r="J2" s="10" t="s">
        <v>2</v>
      </c>
      <c r="K2" s="11"/>
      <c r="L2" s="11"/>
      <c r="M2" s="11"/>
      <c r="N2" s="12"/>
      <c r="O2" s="209" t="str">
        <f>'【記入例】入力シート_基本情報'!G5</f>
        <v>○○本部　△部</v>
      </c>
      <c r="P2" s="210"/>
      <c r="Q2" s="210"/>
      <c r="R2" s="210"/>
      <c r="S2" s="210"/>
      <c r="T2" s="210"/>
      <c r="U2" s="210"/>
      <c r="V2" s="210"/>
      <c r="W2" s="210"/>
      <c r="X2" s="210"/>
      <c r="Y2" s="210"/>
      <c r="Z2" s="210"/>
      <c r="AA2" s="211"/>
      <c r="AB2" s="10" t="s">
        <v>3</v>
      </c>
      <c r="AC2" s="15"/>
      <c r="AD2" s="11"/>
      <c r="AE2" s="16"/>
      <c r="AF2" s="12"/>
      <c r="AG2" s="209" t="str">
        <f>'【記入例】入力シート_基本情報'!Y5</f>
        <v>Aさん</v>
      </c>
      <c r="AH2" s="210"/>
      <c r="AI2" s="210"/>
      <c r="AJ2" s="210"/>
      <c r="AK2" s="210"/>
      <c r="AL2" s="210"/>
      <c r="AM2" s="210"/>
      <c r="AN2" s="210"/>
      <c r="AO2" s="17" t="s">
        <v>4</v>
      </c>
    </row>
    <row r="3" spans="1:41" s="7" customFormat="1" ht="15" customHeight="1">
      <c r="A3" s="4"/>
      <c r="B3" s="207"/>
      <c r="C3" s="207"/>
      <c r="D3" s="207"/>
      <c r="E3" s="207"/>
      <c r="F3" s="207"/>
      <c r="G3" s="207"/>
      <c r="H3" s="8"/>
      <c r="I3" s="9"/>
      <c r="J3" s="10" t="s">
        <v>5</v>
      </c>
      <c r="K3" s="11"/>
      <c r="L3" s="11"/>
      <c r="M3" s="16"/>
      <c r="N3" s="12"/>
      <c r="O3" s="209" t="str">
        <f>'【記入例】入力シート_基本情報'!G6</f>
        <v>MD</v>
      </c>
      <c r="P3" s="210"/>
      <c r="Q3" s="210"/>
      <c r="R3" s="210"/>
      <c r="S3" s="211"/>
      <c r="T3" s="10" t="s">
        <v>224</v>
      </c>
      <c r="U3" s="16"/>
      <c r="V3" s="12"/>
      <c r="W3" s="221" t="str">
        <f>'【記入例】入力シート_基本情報'!O6</f>
        <v>レベル３</v>
      </c>
      <c r="X3" s="222"/>
      <c r="Y3" s="222"/>
      <c r="Z3" s="222"/>
      <c r="AA3" s="223"/>
      <c r="AB3" s="10" t="s">
        <v>7</v>
      </c>
      <c r="AC3" s="11"/>
      <c r="AD3" s="11"/>
      <c r="AE3" s="11"/>
      <c r="AF3" s="18"/>
      <c r="AG3" s="209" t="str">
        <f>'【記入例】入力シート_基本情報'!Y6</f>
        <v>B上司</v>
      </c>
      <c r="AH3" s="210"/>
      <c r="AI3" s="210"/>
      <c r="AJ3" s="210"/>
      <c r="AK3" s="210"/>
      <c r="AL3" s="210"/>
      <c r="AM3" s="210"/>
      <c r="AN3" s="210"/>
      <c r="AO3" s="17" t="s">
        <v>4</v>
      </c>
    </row>
    <row r="4" spans="1:41" s="7" customFormat="1" ht="15" customHeight="1">
      <c r="A4" s="5"/>
      <c r="B4" s="207"/>
      <c r="C4" s="207"/>
      <c r="D4" s="207"/>
      <c r="E4" s="207"/>
      <c r="F4" s="207"/>
      <c r="G4" s="207"/>
      <c r="H4" s="8"/>
      <c r="J4" s="10" t="s">
        <v>8</v>
      </c>
      <c r="K4" s="11"/>
      <c r="L4" s="11"/>
      <c r="M4" s="11"/>
      <c r="N4" s="18"/>
      <c r="O4" s="201">
        <v>0</v>
      </c>
      <c r="P4" s="202"/>
      <c r="Q4" s="202"/>
      <c r="R4" s="13" t="s">
        <v>9</v>
      </c>
      <c r="S4" s="202">
        <v>0</v>
      </c>
      <c r="T4" s="202"/>
      <c r="U4" s="13" t="s">
        <v>10</v>
      </c>
      <c r="V4" s="203">
        <v>0</v>
      </c>
      <c r="W4" s="203"/>
      <c r="X4" s="13" t="s">
        <v>11</v>
      </c>
      <c r="Y4" s="13"/>
      <c r="Z4" s="14"/>
      <c r="AA4" s="14"/>
      <c r="AB4" s="13" t="s">
        <v>215</v>
      </c>
      <c r="AC4" s="14"/>
      <c r="AD4" s="203">
        <v>0</v>
      </c>
      <c r="AE4" s="204"/>
      <c r="AF4" s="204"/>
      <c r="AG4" s="13" t="s">
        <v>9</v>
      </c>
      <c r="AH4" s="202">
        <v>0</v>
      </c>
      <c r="AI4" s="202"/>
      <c r="AJ4" s="13" t="s">
        <v>10</v>
      </c>
      <c r="AK4" s="203">
        <v>0</v>
      </c>
      <c r="AL4" s="203"/>
      <c r="AM4" s="13" t="s">
        <v>11</v>
      </c>
      <c r="AN4" s="13"/>
      <c r="AO4" s="19"/>
    </row>
    <row r="5" s="7" customFormat="1" ht="8.25" customHeight="1">
      <c r="A5" s="20"/>
    </row>
    <row r="6" spans="1:41" s="7" customFormat="1" ht="15" customHeight="1">
      <c r="A6" s="5"/>
      <c r="B6" s="205" t="s">
        <v>57</v>
      </c>
      <c r="C6" s="206"/>
      <c r="D6" s="206"/>
      <c r="E6" s="206"/>
      <c r="F6" s="206"/>
      <c r="G6" s="206"/>
      <c r="H6" s="206"/>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05"/>
      <c r="C7" s="206"/>
      <c r="D7" s="206"/>
      <c r="E7" s="206"/>
      <c r="F7" s="206"/>
      <c r="G7" s="206"/>
      <c r="H7" s="206"/>
      <c r="I7" s="20"/>
      <c r="L7" s="212"/>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4"/>
    </row>
    <row r="8" spans="2:41" s="7" customFormat="1" ht="15" customHeight="1">
      <c r="B8" s="25"/>
      <c r="C8" s="26"/>
      <c r="D8" s="26"/>
      <c r="E8" s="26"/>
      <c r="F8" s="26"/>
      <c r="G8" s="26"/>
      <c r="H8" s="36"/>
      <c r="L8" s="215"/>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7"/>
    </row>
    <row r="9" spans="2:41" s="7" customFormat="1" ht="15" customHeight="1">
      <c r="B9" s="27"/>
      <c r="C9" s="5"/>
      <c r="D9" s="5"/>
      <c r="E9" s="5"/>
      <c r="F9" s="5"/>
      <c r="G9" s="5"/>
      <c r="H9" s="62"/>
      <c r="L9" s="215"/>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7"/>
    </row>
    <row r="10" spans="2:41" s="7" customFormat="1" ht="15" customHeight="1">
      <c r="B10" s="27"/>
      <c r="C10" s="5"/>
      <c r="D10" s="5"/>
      <c r="E10" s="5"/>
      <c r="F10" s="5"/>
      <c r="G10" s="5"/>
      <c r="H10" s="62"/>
      <c r="L10" s="215"/>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7"/>
    </row>
    <row r="11" spans="1:41" s="7" customFormat="1" ht="15" customHeight="1">
      <c r="A11" s="20"/>
      <c r="B11" s="27"/>
      <c r="C11" s="5"/>
      <c r="D11" s="24"/>
      <c r="E11" s="24"/>
      <c r="F11" s="24"/>
      <c r="G11" s="24"/>
      <c r="H11" s="37"/>
      <c r="L11" s="215"/>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7"/>
    </row>
    <row r="12" spans="1:41" s="7" customFormat="1" ht="15" customHeight="1">
      <c r="A12" s="20"/>
      <c r="B12" s="27"/>
      <c r="C12" s="5"/>
      <c r="D12" s="24"/>
      <c r="E12" s="24"/>
      <c r="F12" s="24"/>
      <c r="G12" s="24"/>
      <c r="H12" s="37"/>
      <c r="I12" s="20"/>
      <c r="L12" s="215"/>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7"/>
    </row>
    <row r="13" spans="1:41" s="7" customFormat="1" ht="15" customHeight="1">
      <c r="A13" s="20"/>
      <c r="B13" s="27"/>
      <c r="C13" s="5"/>
      <c r="D13" s="24"/>
      <c r="E13" s="24"/>
      <c r="F13" s="24"/>
      <c r="G13" s="24"/>
      <c r="H13" s="37"/>
      <c r="I13" s="20"/>
      <c r="L13" s="218"/>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2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84"/>
      <c r="M17" s="193"/>
      <c r="N17" s="193"/>
      <c r="O17" s="193"/>
      <c r="P17" s="193"/>
      <c r="Q17" s="193"/>
      <c r="R17" s="193"/>
      <c r="S17" s="193"/>
      <c r="T17" s="193"/>
      <c r="U17" s="193"/>
      <c r="V17" s="193"/>
      <c r="W17" s="193"/>
      <c r="X17" s="193"/>
      <c r="Y17" s="193"/>
      <c r="Z17" s="194"/>
      <c r="AA17" s="184"/>
      <c r="AB17" s="193"/>
      <c r="AC17" s="193"/>
      <c r="AD17" s="193"/>
      <c r="AE17" s="193"/>
      <c r="AF17" s="193"/>
      <c r="AG17" s="193"/>
      <c r="AH17" s="193"/>
      <c r="AI17" s="193"/>
      <c r="AJ17" s="193"/>
      <c r="AK17" s="193"/>
      <c r="AL17" s="193"/>
      <c r="AM17" s="193"/>
      <c r="AN17" s="193"/>
      <c r="AO17" s="194"/>
    </row>
    <row r="18" spans="1:41" s="7" customFormat="1" ht="15" customHeight="1">
      <c r="A18" s="20"/>
      <c r="B18" s="27"/>
      <c r="C18" s="5"/>
      <c r="D18" s="24"/>
      <c r="E18" s="24"/>
      <c r="F18" s="24"/>
      <c r="G18" s="24"/>
      <c r="H18" s="37"/>
      <c r="I18" s="20"/>
      <c r="L18" s="195"/>
      <c r="M18" s="196"/>
      <c r="N18" s="196"/>
      <c r="O18" s="196"/>
      <c r="P18" s="196"/>
      <c r="Q18" s="196"/>
      <c r="R18" s="196"/>
      <c r="S18" s="196"/>
      <c r="T18" s="196"/>
      <c r="U18" s="196"/>
      <c r="V18" s="196"/>
      <c r="W18" s="196"/>
      <c r="X18" s="196"/>
      <c r="Y18" s="196"/>
      <c r="Z18" s="197"/>
      <c r="AA18" s="195"/>
      <c r="AB18" s="196"/>
      <c r="AC18" s="196"/>
      <c r="AD18" s="196"/>
      <c r="AE18" s="196"/>
      <c r="AF18" s="196"/>
      <c r="AG18" s="196"/>
      <c r="AH18" s="196"/>
      <c r="AI18" s="196"/>
      <c r="AJ18" s="196"/>
      <c r="AK18" s="196"/>
      <c r="AL18" s="196"/>
      <c r="AM18" s="196"/>
      <c r="AN18" s="196"/>
      <c r="AO18" s="197"/>
    </row>
    <row r="19" spans="1:41" s="7" customFormat="1" ht="15" customHeight="1">
      <c r="A19" s="20"/>
      <c r="B19" s="27"/>
      <c r="C19" s="5"/>
      <c r="D19" s="24"/>
      <c r="E19" s="24"/>
      <c r="F19" s="24"/>
      <c r="G19" s="24"/>
      <c r="H19" s="37"/>
      <c r="I19" s="20"/>
      <c r="L19" s="195"/>
      <c r="M19" s="196"/>
      <c r="N19" s="196"/>
      <c r="O19" s="196"/>
      <c r="P19" s="196"/>
      <c r="Q19" s="196"/>
      <c r="R19" s="196"/>
      <c r="S19" s="196"/>
      <c r="T19" s="196"/>
      <c r="U19" s="196"/>
      <c r="V19" s="196"/>
      <c r="W19" s="196"/>
      <c r="X19" s="196"/>
      <c r="Y19" s="196"/>
      <c r="Z19" s="197"/>
      <c r="AA19" s="195"/>
      <c r="AB19" s="196"/>
      <c r="AC19" s="196"/>
      <c r="AD19" s="196"/>
      <c r="AE19" s="196"/>
      <c r="AF19" s="196"/>
      <c r="AG19" s="196"/>
      <c r="AH19" s="196"/>
      <c r="AI19" s="196"/>
      <c r="AJ19" s="196"/>
      <c r="AK19" s="196"/>
      <c r="AL19" s="196"/>
      <c r="AM19" s="196"/>
      <c r="AN19" s="196"/>
      <c r="AO19" s="197"/>
    </row>
    <row r="20" spans="1:41" s="7" customFormat="1" ht="15" customHeight="1">
      <c r="A20" s="20"/>
      <c r="B20" s="28"/>
      <c r="C20" s="24"/>
      <c r="D20" s="24"/>
      <c r="E20" s="24"/>
      <c r="F20" s="24"/>
      <c r="G20" s="24"/>
      <c r="H20" s="37"/>
      <c r="I20" s="20"/>
      <c r="L20" s="195"/>
      <c r="M20" s="196"/>
      <c r="N20" s="196"/>
      <c r="O20" s="196"/>
      <c r="P20" s="196"/>
      <c r="Q20" s="196"/>
      <c r="R20" s="196"/>
      <c r="S20" s="196"/>
      <c r="T20" s="196"/>
      <c r="U20" s="196"/>
      <c r="V20" s="196"/>
      <c r="W20" s="196"/>
      <c r="X20" s="196"/>
      <c r="Y20" s="196"/>
      <c r="Z20" s="197"/>
      <c r="AA20" s="195"/>
      <c r="AB20" s="196"/>
      <c r="AC20" s="196"/>
      <c r="AD20" s="196"/>
      <c r="AE20" s="196"/>
      <c r="AF20" s="196"/>
      <c r="AG20" s="196"/>
      <c r="AH20" s="196"/>
      <c r="AI20" s="196"/>
      <c r="AJ20" s="196"/>
      <c r="AK20" s="196"/>
      <c r="AL20" s="196"/>
      <c r="AM20" s="196"/>
      <c r="AN20" s="196"/>
      <c r="AO20" s="197"/>
    </row>
    <row r="21" spans="1:41" s="7" customFormat="1" ht="15" customHeight="1">
      <c r="A21" s="20"/>
      <c r="B21" s="28"/>
      <c r="C21" s="24"/>
      <c r="D21" s="24"/>
      <c r="E21" s="24"/>
      <c r="F21" s="24"/>
      <c r="G21" s="24"/>
      <c r="H21" s="37"/>
      <c r="I21" s="20"/>
      <c r="L21" s="198"/>
      <c r="M21" s="199"/>
      <c r="N21" s="199"/>
      <c r="O21" s="199"/>
      <c r="P21" s="199"/>
      <c r="Q21" s="199"/>
      <c r="R21" s="199"/>
      <c r="S21" s="199"/>
      <c r="T21" s="199"/>
      <c r="U21" s="199"/>
      <c r="V21" s="199"/>
      <c r="W21" s="199"/>
      <c r="X21" s="199"/>
      <c r="Y21" s="199"/>
      <c r="Z21" s="200"/>
      <c r="AA21" s="198"/>
      <c r="AB21" s="199"/>
      <c r="AC21" s="199"/>
      <c r="AD21" s="199"/>
      <c r="AE21" s="199"/>
      <c r="AF21" s="199"/>
      <c r="AG21" s="199"/>
      <c r="AH21" s="199"/>
      <c r="AI21" s="199"/>
      <c r="AJ21" s="199"/>
      <c r="AK21" s="199"/>
      <c r="AL21" s="199"/>
      <c r="AM21" s="199"/>
      <c r="AN21" s="199"/>
      <c r="AO21" s="20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84"/>
      <c r="M25" s="185"/>
      <c r="N25" s="185"/>
      <c r="O25" s="185"/>
      <c r="P25" s="185"/>
      <c r="Q25" s="185"/>
      <c r="R25" s="185"/>
      <c r="S25" s="185"/>
      <c r="T25" s="185"/>
      <c r="U25" s="185"/>
      <c r="V25" s="185"/>
      <c r="W25" s="185"/>
      <c r="X25" s="185"/>
      <c r="Y25" s="185"/>
      <c r="Z25" s="186"/>
      <c r="AA25" s="184"/>
      <c r="AB25" s="185"/>
      <c r="AC25" s="185"/>
      <c r="AD25" s="185"/>
      <c r="AE25" s="185"/>
      <c r="AF25" s="185"/>
      <c r="AG25" s="185"/>
      <c r="AH25" s="185"/>
      <c r="AI25" s="185"/>
      <c r="AJ25" s="185"/>
      <c r="AK25" s="185"/>
      <c r="AL25" s="185"/>
      <c r="AM25" s="185"/>
      <c r="AN25" s="185"/>
      <c r="AO25" s="186"/>
      <c r="AT25" s="44"/>
    </row>
    <row r="26" spans="1:46" s="7" customFormat="1" ht="15" customHeight="1">
      <c r="A26" s="20"/>
      <c r="B26" s="180" t="s">
        <v>186</v>
      </c>
      <c r="C26" s="181"/>
      <c r="D26" s="181"/>
      <c r="E26" s="181"/>
      <c r="F26" s="47">
        <f>'【記入例】入力シート'!J42</f>
        <v>1.6666666666666667</v>
      </c>
      <c r="G26" s="47">
        <f>'【記入例】入力シート'!K42</f>
        <v>1.6666666666666667</v>
      </c>
      <c r="H26" s="47">
        <f>'【記入例】入力シート'!L42</f>
        <v>2</v>
      </c>
      <c r="I26" s="20"/>
      <c r="L26" s="187"/>
      <c r="M26" s="188"/>
      <c r="N26" s="188"/>
      <c r="O26" s="188"/>
      <c r="P26" s="188"/>
      <c r="Q26" s="188"/>
      <c r="R26" s="188"/>
      <c r="S26" s="188"/>
      <c r="T26" s="188"/>
      <c r="U26" s="188"/>
      <c r="V26" s="188"/>
      <c r="W26" s="188"/>
      <c r="X26" s="188"/>
      <c r="Y26" s="188"/>
      <c r="Z26" s="189"/>
      <c r="AA26" s="187"/>
      <c r="AB26" s="188"/>
      <c r="AC26" s="188"/>
      <c r="AD26" s="188"/>
      <c r="AE26" s="188"/>
      <c r="AF26" s="188"/>
      <c r="AG26" s="188"/>
      <c r="AH26" s="188"/>
      <c r="AI26" s="188"/>
      <c r="AJ26" s="188"/>
      <c r="AK26" s="188"/>
      <c r="AL26" s="188"/>
      <c r="AM26" s="188"/>
      <c r="AN26" s="188"/>
      <c r="AO26" s="189"/>
      <c r="AT26" s="44"/>
    </row>
    <row r="27" spans="1:46" s="7" customFormat="1" ht="24" customHeight="1">
      <c r="A27" s="20"/>
      <c r="B27" s="208" t="s">
        <v>214</v>
      </c>
      <c r="C27" s="181"/>
      <c r="D27" s="181"/>
      <c r="E27" s="181"/>
      <c r="F27" s="50">
        <f>'【記入例】入力シート'!J48</f>
        <v>1.3333333333333333</v>
      </c>
      <c r="G27" s="50">
        <f>'【記入例】入力シート'!K48</f>
        <v>1.6666666666666667</v>
      </c>
      <c r="H27" s="50">
        <f>'【記入例】入力シート'!L48</f>
        <v>2</v>
      </c>
      <c r="I27" s="20"/>
      <c r="L27" s="187"/>
      <c r="M27" s="188"/>
      <c r="N27" s="188"/>
      <c r="O27" s="188"/>
      <c r="P27" s="188"/>
      <c r="Q27" s="188"/>
      <c r="R27" s="188"/>
      <c r="S27" s="188"/>
      <c r="T27" s="188"/>
      <c r="U27" s="188"/>
      <c r="V27" s="188"/>
      <c r="W27" s="188"/>
      <c r="X27" s="188"/>
      <c r="Y27" s="188"/>
      <c r="Z27" s="189"/>
      <c r="AA27" s="187"/>
      <c r="AB27" s="188"/>
      <c r="AC27" s="188"/>
      <c r="AD27" s="188"/>
      <c r="AE27" s="188"/>
      <c r="AF27" s="188"/>
      <c r="AG27" s="188"/>
      <c r="AH27" s="188"/>
      <c r="AI27" s="188"/>
      <c r="AJ27" s="188"/>
      <c r="AK27" s="188"/>
      <c r="AL27" s="188"/>
      <c r="AM27" s="188"/>
      <c r="AN27" s="188"/>
      <c r="AO27" s="189"/>
      <c r="AT27" s="44"/>
    </row>
    <row r="28" spans="1:46" s="7" customFormat="1" ht="15" customHeight="1">
      <c r="A28" s="20"/>
      <c r="B28" s="182" t="s">
        <v>189</v>
      </c>
      <c r="C28" s="181"/>
      <c r="D28" s="181"/>
      <c r="E28" s="181"/>
      <c r="F28" s="47">
        <f>'【記入例】入力シート'!J51</f>
        <v>1</v>
      </c>
      <c r="G28" s="47">
        <f>'【記入例】入力シート'!K51</f>
        <v>1</v>
      </c>
      <c r="H28" s="47">
        <f>'【記入例】入力シート'!L51</f>
        <v>1.5</v>
      </c>
      <c r="I28" s="20"/>
      <c r="L28" s="187"/>
      <c r="M28" s="188"/>
      <c r="N28" s="188"/>
      <c r="O28" s="188"/>
      <c r="P28" s="188"/>
      <c r="Q28" s="188"/>
      <c r="R28" s="188"/>
      <c r="S28" s="188"/>
      <c r="T28" s="188"/>
      <c r="U28" s="188"/>
      <c r="V28" s="188"/>
      <c r="W28" s="188"/>
      <c r="X28" s="188"/>
      <c r="Y28" s="188"/>
      <c r="Z28" s="189"/>
      <c r="AA28" s="187"/>
      <c r="AB28" s="188"/>
      <c r="AC28" s="188"/>
      <c r="AD28" s="188"/>
      <c r="AE28" s="188"/>
      <c r="AF28" s="188"/>
      <c r="AG28" s="188"/>
      <c r="AH28" s="188"/>
      <c r="AI28" s="188"/>
      <c r="AJ28" s="188"/>
      <c r="AK28" s="188"/>
      <c r="AL28" s="188"/>
      <c r="AM28" s="188"/>
      <c r="AN28" s="188"/>
      <c r="AO28" s="189"/>
      <c r="AT28" s="44"/>
    </row>
    <row r="29" spans="1:41" s="7" customFormat="1" ht="15" customHeight="1">
      <c r="A29" s="20"/>
      <c r="B29" s="183" t="s">
        <v>218</v>
      </c>
      <c r="C29" s="181"/>
      <c r="D29" s="181"/>
      <c r="E29" s="181"/>
      <c r="F29" s="50">
        <f>'【記入例】入力シート'!J53</f>
        <v>1.4</v>
      </c>
      <c r="G29" s="50">
        <f>'【記入例】入力シート'!K53</f>
        <v>1.8</v>
      </c>
      <c r="H29" s="50">
        <f>'【記入例】入力シート'!L53</f>
        <v>2</v>
      </c>
      <c r="I29" s="20"/>
      <c r="L29" s="187"/>
      <c r="M29" s="188"/>
      <c r="N29" s="188"/>
      <c r="O29" s="188"/>
      <c r="P29" s="188"/>
      <c r="Q29" s="188"/>
      <c r="R29" s="188"/>
      <c r="S29" s="188"/>
      <c r="T29" s="188"/>
      <c r="U29" s="188"/>
      <c r="V29" s="188"/>
      <c r="W29" s="188"/>
      <c r="X29" s="188"/>
      <c r="Y29" s="188"/>
      <c r="Z29" s="189"/>
      <c r="AA29" s="187"/>
      <c r="AB29" s="188"/>
      <c r="AC29" s="188"/>
      <c r="AD29" s="188"/>
      <c r="AE29" s="188"/>
      <c r="AF29" s="188"/>
      <c r="AG29" s="188"/>
      <c r="AH29" s="188"/>
      <c r="AI29" s="188"/>
      <c r="AJ29" s="188"/>
      <c r="AK29" s="188"/>
      <c r="AL29" s="188"/>
      <c r="AM29" s="188"/>
      <c r="AN29" s="188"/>
      <c r="AO29" s="189"/>
    </row>
    <row r="30" spans="1:41" s="7" customFormat="1" ht="15" customHeight="1">
      <c r="A30" s="20"/>
      <c r="B30" s="180" t="s">
        <v>219</v>
      </c>
      <c r="C30" s="181"/>
      <c r="D30" s="181"/>
      <c r="E30" s="181"/>
      <c r="F30" s="47">
        <f>'【記入例】入力シート'!J58</f>
        <v>1</v>
      </c>
      <c r="G30" s="47">
        <f>'【記入例】入力シート'!K58</f>
        <v>1.3333333333333333</v>
      </c>
      <c r="H30" s="47">
        <f>'【記入例】入力シート'!L58</f>
        <v>1.5</v>
      </c>
      <c r="I30" s="20"/>
      <c r="L30" s="190"/>
      <c r="M30" s="191"/>
      <c r="N30" s="191"/>
      <c r="O30" s="191"/>
      <c r="P30" s="191"/>
      <c r="Q30" s="191"/>
      <c r="R30" s="191"/>
      <c r="S30" s="191"/>
      <c r="T30" s="191"/>
      <c r="U30" s="191"/>
      <c r="V30" s="191"/>
      <c r="W30" s="191"/>
      <c r="X30" s="191"/>
      <c r="Y30" s="191"/>
      <c r="Z30" s="192"/>
      <c r="AA30" s="190"/>
      <c r="AB30" s="191"/>
      <c r="AC30" s="191"/>
      <c r="AD30" s="191"/>
      <c r="AE30" s="191"/>
      <c r="AF30" s="191"/>
      <c r="AG30" s="191"/>
      <c r="AH30" s="191"/>
      <c r="AI30" s="191"/>
      <c r="AJ30" s="191"/>
      <c r="AK30" s="191"/>
      <c r="AL30" s="191"/>
      <c r="AM30" s="191"/>
      <c r="AN30" s="191"/>
      <c r="AO30" s="192"/>
    </row>
    <row r="31" spans="1:9" s="7" customFormat="1" ht="15" customHeight="1">
      <c r="A31" s="20"/>
      <c r="B31" s="183" t="s">
        <v>220</v>
      </c>
      <c r="C31" s="181"/>
      <c r="D31" s="181"/>
      <c r="E31" s="181"/>
      <c r="F31" s="50">
        <f>'【記入例】入力シート'!J61</f>
        <v>1.75</v>
      </c>
      <c r="G31" s="50">
        <f>'【記入例】入力シート'!K61</f>
        <v>1.75</v>
      </c>
      <c r="H31" s="50">
        <f>'【記入例】入力シート'!L61</f>
        <v>2</v>
      </c>
      <c r="I31" s="20"/>
    </row>
    <row r="32" spans="1:41" s="7" customFormat="1" ht="24" customHeight="1">
      <c r="A32" s="20"/>
      <c r="B32" s="180" t="s">
        <v>212</v>
      </c>
      <c r="C32" s="181"/>
      <c r="D32" s="181"/>
      <c r="E32" s="181"/>
      <c r="F32" s="47">
        <f>'【記入例】入力シート'!J65</f>
        <v>1.6666666666666667</v>
      </c>
      <c r="G32" s="47">
        <f>'【記入例】入力シート'!K65</f>
        <v>1.5</v>
      </c>
      <c r="H32" s="47">
        <f>'【記入例】入力シート'!L65</f>
        <v>2</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83" t="s">
        <v>195</v>
      </c>
      <c r="C33" s="181"/>
      <c r="D33" s="181"/>
      <c r="E33" s="181"/>
      <c r="F33" s="50">
        <f>'【記入例】入力シート'!J71</f>
        <v>1.25</v>
      </c>
      <c r="G33" s="50">
        <f>'【記入例】入力シート'!K71</f>
        <v>1.5</v>
      </c>
      <c r="H33" s="50">
        <f>'【記入例】入力シート'!L71</f>
        <v>2</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180" t="s">
        <v>222</v>
      </c>
      <c r="C34" s="181"/>
      <c r="D34" s="181"/>
      <c r="E34" s="181"/>
      <c r="F34" s="47">
        <f>'【記入例】入力シート'!J75</f>
        <v>1.6</v>
      </c>
      <c r="G34" s="47">
        <f>'【記入例】入力シート'!K75</f>
        <v>1</v>
      </c>
      <c r="H34" s="47">
        <f>'【記入例】入力シート'!L75</f>
        <v>2</v>
      </c>
      <c r="I34" s="20"/>
      <c r="L34" s="184"/>
      <c r="M34" s="193"/>
      <c r="N34" s="193"/>
      <c r="O34" s="193"/>
      <c r="P34" s="193"/>
      <c r="Q34" s="193"/>
      <c r="R34" s="193"/>
      <c r="S34" s="193"/>
      <c r="T34" s="193"/>
      <c r="U34" s="193"/>
      <c r="V34" s="193"/>
      <c r="W34" s="193"/>
      <c r="X34" s="193"/>
      <c r="Y34" s="193"/>
      <c r="Z34" s="194"/>
      <c r="AA34" s="184"/>
      <c r="AB34" s="193"/>
      <c r="AC34" s="193"/>
      <c r="AD34" s="193"/>
      <c r="AE34" s="193"/>
      <c r="AF34" s="193"/>
      <c r="AG34" s="193"/>
      <c r="AH34" s="193"/>
      <c r="AI34" s="193"/>
      <c r="AJ34" s="193"/>
      <c r="AK34" s="193"/>
      <c r="AL34" s="193"/>
      <c r="AM34" s="193"/>
      <c r="AN34" s="193"/>
      <c r="AO34" s="194"/>
    </row>
    <row r="35" spans="1:41" s="7" customFormat="1" ht="15" customHeight="1">
      <c r="A35" s="20"/>
      <c r="B35" s="183"/>
      <c r="C35" s="181"/>
      <c r="D35" s="181"/>
      <c r="E35" s="181"/>
      <c r="F35" s="50"/>
      <c r="G35" s="50"/>
      <c r="H35" s="50"/>
      <c r="I35" s="20"/>
      <c r="L35" s="195"/>
      <c r="M35" s="196"/>
      <c r="N35" s="196"/>
      <c r="O35" s="196"/>
      <c r="P35" s="196"/>
      <c r="Q35" s="196"/>
      <c r="R35" s="196"/>
      <c r="S35" s="196"/>
      <c r="T35" s="196"/>
      <c r="U35" s="196"/>
      <c r="V35" s="196"/>
      <c r="W35" s="196"/>
      <c r="X35" s="196"/>
      <c r="Y35" s="196"/>
      <c r="Z35" s="197"/>
      <c r="AA35" s="195"/>
      <c r="AB35" s="196"/>
      <c r="AC35" s="196"/>
      <c r="AD35" s="196"/>
      <c r="AE35" s="196"/>
      <c r="AF35" s="196"/>
      <c r="AG35" s="196"/>
      <c r="AH35" s="196"/>
      <c r="AI35" s="196"/>
      <c r="AJ35" s="196"/>
      <c r="AK35" s="196"/>
      <c r="AL35" s="196"/>
      <c r="AM35" s="196"/>
      <c r="AN35" s="196"/>
      <c r="AO35" s="197"/>
    </row>
    <row r="36" spans="1:41" s="7" customFormat="1" ht="15" customHeight="1">
      <c r="A36" s="20"/>
      <c r="B36" s="180"/>
      <c r="C36" s="181"/>
      <c r="D36" s="181"/>
      <c r="E36" s="181"/>
      <c r="F36" s="47"/>
      <c r="G36" s="47"/>
      <c r="H36" s="47"/>
      <c r="I36" s="20"/>
      <c r="L36" s="195"/>
      <c r="M36" s="196"/>
      <c r="N36" s="196"/>
      <c r="O36" s="196"/>
      <c r="P36" s="196"/>
      <c r="Q36" s="196"/>
      <c r="R36" s="196"/>
      <c r="S36" s="196"/>
      <c r="T36" s="196"/>
      <c r="U36" s="196"/>
      <c r="V36" s="196"/>
      <c r="W36" s="196"/>
      <c r="X36" s="196"/>
      <c r="Y36" s="196"/>
      <c r="Z36" s="197"/>
      <c r="AA36" s="195"/>
      <c r="AB36" s="196"/>
      <c r="AC36" s="196"/>
      <c r="AD36" s="196"/>
      <c r="AE36" s="196"/>
      <c r="AF36" s="196"/>
      <c r="AG36" s="196"/>
      <c r="AH36" s="196"/>
      <c r="AI36" s="196"/>
      <c r="AJ36" s="196"/>
      <c r="AK36" s="196"/>
      <c r="AL36" s="196"/>
      <c r="AM36" s="196"/>
      <c r="AN36" s="196"/>
      <c r="AO36" s="197"/>
    </row>
    <row r="37" spans="1:41" s="7" customFormat="1" ht="15" customHeight="1">
      <c r="A37" s="20"/>
      <c r="B37" s="49"/>
      <c r="C37" s="48"/>
      <c r="D37" s="49"/>
      <c r="E37" s="49"/>
      <c r="F37" s="50"/>
      <c r="G37" s="50"/>
      <c r="H37" s="50"/>
      <c r="I37" s="20"/>
      <c r="L37" s="195"/>
      <c r="M37" s="196"/>
      <c r="N37" s="196"/>
      <c r="O37" s="196"/>
      <c r="P37" s="196"/>
      <c r="Q37" s="196"/>
      <c r="R37" s="196"/>
      <c r="S37" s="196"/>
      <c r="T37" s="196"/>
      <c r="U37" s="196"/>
      <c r="V37" s="196"/>
      <c r="W37" s="196"/>
      <c r="X37" s="196"/>
      <c r="Y37" s="196"/>
      <c r="Z37" s="197"/>
      <c r="AA37" s="195"/>
      <c r="AB37" s="196"/>
      <c r="AC37" s="196"/>
      <c r="AD37" s="196"/>
      <c r="AE37" s="196"/>
      <c r="AF37" s="196"/>
      <c r="AG37" s="196"/>
      <c r="AH37" s="196"/>
      <c r="AI37" s="196"/>
      <c r="AJ37" s="196"/>
      <c r="AK37" s="196"/>
      <c r="AL37" s="196"/>
      <c r="AM37" s="196"/>
      <c r="AN37" s="196"/>
      <c r="AO37" s="197"/>
    </row>
    <row r="38" spans="1:41" s="7" customFormat="1" ht="15" customHeight="1">
      <c r="A38" s="20"/>
      <c r="B38" s="46"/>
      <c r="C38" s="45"/>
      <c r="D38" s="46"/>
      <c r="E38" s="46"/>
      <c r="F38" s="47"/>
      <c r="G38" s="47"/>
      <c r="H38" s="47"/>
      <c r="I38" s="20"/>
      <c r="L38" s="195"/>
      <c r="M38" s="196"/>
      <c r="N38" s="196"/>
      <c r="O38" s="196"/>
      <c r="P38" s="196"/>
      <c r="Q38" s="196"/>
      <c r="R38" s="196"/>
      <c r="S38" s="196"/>
      <c r="T38" s="196"/>
      <c r="U38" s="196"/>
      <c r="V38" s="196"/>
      <c r="W38" s="196"/>
      <c r="X38" s="196"/>
      <c r="Y38" s="196"/>
      <c r="Z38" s="197"/>
      <c r="AA38" s="195"/>
      <c r="AB38" s="196"/>
      <c r="AC38" s="196"/>
      <c r="AD38" s="196"/>
      <c r="AE38" s="196"/>
      <c r="AF38" s="196"/>
      <c r="AG38" s="196"/>
      <c r="AH38" s="196"/>
      <c r="AI38" s="196"/>
      <c r="AJ38" s="196"/>
      <c r="AK38" s="196"/>
      <c r="AL38" s="196"/>
      <c r="AM38" s="196"/>
      <c r="AN38" s="196"/>
      <c r="AO38" s="197"/>
    </row>
    <row r="39" spans="1:41" s="7" customFormat="1" ht="15" customHeight="1">
      <c r="A39" s="20"/>
      <c r="B39" s="48"/>
      <c r="C39" s="48"/>
      <c r="D39" s="49"/>
      <c r="E39" s="49"/>
      <c r="F39" s="50"/>
      <c r="G39" s="50"/>
      <c r="H39" s="50"/>
      <c r="I39" s="20"/>
      <c r="L39" s="198"/>
      <c r="M39" s="199"/>
      <c r="N39" s="199"/>
      <c r="O39" s="199"/>
      <c r="P39" s="199"/>
      <c r="Q39" s="199"/>
      <c r="R39" s="199"/>
      <c r="S39" s="199"/>
      <c r="T39" s="199"/>
      <c r="U39" s="199"/>
      <c r="V39" s="199"/>
      <c r="W39" s="199"/>
      <c r="X39" s="199"/>
      <c r="Y39" s="199"/>
      <c r="Z39" s="200"/>
      <c r="AA39" s="198"/>
      <c r="AB39" s="199"/>
      <c r="AC39" s="199"/>
      <c r="AD39" s="199"/>
      <c r="AE39" s="199"/>
      <c r="AF39" s="199"/>
      <c r="AG39" s="199"/>
      <c r="AH39" s="199"/>
      <c r="AI39" s="199"/>
      <c r="AJ39" s="199"/>
      <c r="AK39" s="199"/>
      <c r="AL39" s="199"/>
      <c r="AM39" s="199"/>
      <c r="AN39" s="199"/>
      <c r="AO39" s="200"/>
    </row>
    <row r="40" spans="6:8" ht="13.5">
      <c r="F40" s="7"/>
      <c r="G40" s="7"/>
      <c r="H40" s="7"/>
    </row>
    <row r="41" spans="6:8" ht="13.5">
      <c r="F41" s="7"/>
      <c r="G41" s="7"/>
      <c r="H41" s="7"/>
    </row>
    <row r="42" spans="6:8" ht="13.5">
      <c r="F42" s="7"/>
      <c r="G42" s="7"/>
      <c r="H42" s="7"/>
    </row>
  </sheetData>
  <sheetProtection/>
  <mergeCells count="31">
    <mergeCell ref="AK4:AL4"/>
    <mergeCell ref="B27:E27"/>
    <mergeCell ref="O2:AA2"/>
    <mergeCell ref="O3:S3"/>
    <mergeCell ref="AG2:AN2"/>
    <mergeCell ref="AG3:AN3"/>
    <mergeCell ref="L7:AO13"/>
    <mergeCell ref="L17:Z21"/>
    <mergeCell ref="AA17:AO21"/>
    <mergeCell ref="W3:AA3"/>
    <mergeCell ref="AH4:AI4"/>
    <mergeCell ref="B36:E36"/>
    <mergeCell ref="O4:Q4"/>
    <mergeCell ref="S4:T4"/>
    <mergeCell ref="V4:W4"/>
    <mergeCell ref="AD4:AF4"/>
    <mergeCell ref="B30:E30"/>
    <mergeCell ref="B31:E31"/>
    <mergeCell ref="B6:H7"/>
    <mergeCell ref="B2:G4"/>
    <mergeCell ref="B26:E26"/>
    <mergeCell ref="B34:E34"/>
    <mergeCell ref="B28:E28"/>
    <mergeCell ref="B29:E29"/>
    <mergeCell ref="L25:Z30"/>
    <mergeCell ref="AA25:AO30"/>
    <mergeCell ref="L34:Z39"/>
    <mergeCell ref="AA34:AO39"/>
    <mergeCell ref="B32:E32"/>
    <mergeCell ref="B33:E33"/>
    <mergeCell ref="B35:E35"/>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zoomScale="120" zoomScaleNormal="120" zoomScaleSheetLayoutView="115" zoomScalePageLayoutView="0" workbookViewId="0" topLeftCell="A1">
      <selection activeCell="A1" sqref="A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72" t="s">
        <v>32</v>
      </c>
    </row>
    <row r="2" ht="12" customHeight="1">
      <c r="A2" s="72"/>
    </row>
    <row r="3" spans="1:2" ht="24" customHeight="1">
      <c r="A3" s="72"/>
      <c r="B3" s="71" t="s">
        <v>40</v>
      </c>
    </row>
    <row r="4" ht="9" customHeight="1" thickBot="1">
      <c r="A4" s="72"/>
    </row>
    <row r="5" spans="2:33" ht="21.75" customHeight="1" thickBot="1">
      <c r="B5" s="144" t="s">
        <v>2</v>
      </c>
      <c r="C5" s="145"/>
      <c r="D5" s="145"/>
      <c r="E5" s="145"/>
      <c r="F5" s="145"/>
      <c r="G5" s="232"/>
      <c r="H5" s="233"/>
      <c r="I5" s="233"/>
      <c r="J5" s="233"/>
      <c r="K5" s="233"/>
      <c r="L5" s="233"/>
      <c r="M5" s="233"/>
      <c r="N5" s="233"/>
      <c r="O5" s="233"/>
      <c r="P5" s="233"/>
      <c r="Q5" s="233"/>
      <c r="R5" s="233"/>
      <c r="S5" s="235"/>
      <c r="T5" s="146" t="s">
        <v>3</v>
      </c>
      <c r="U5" s="145"/>
      <c r="V5" s="145"/>
      <c r="W5" s="145"/>
      <c r="X5" s="145"/>
      <c r="Y5" s="232"/>
      <c r="Z5" s="233"/>
      <c r="AA5" s="233"/>
      <c r="AB5" s="233"/>
      <c r="AC5" s="233"/>
      <c r="AD5" s="233"/>
      <c r="AE5" s="233"/>
      <c r="AF5" s="233"/>
      <c r="AG5" s="234"/>
    </row>
    <row r="6" spans="2:33" ht="22.5" customHeight="1" thickBot="1">
      <c r="B6" s="144" t="s">
        <v>5</v>
      </c>
      <c r="C6" s="145"/>
      <c r="D6" s="145"/>
      <c r="E6" s="145"/>
      <c r="F6" s="145"/>
      <c r="G6" s="232"/>
      <c r="H6" s="233"/>
      <c r="I6" s="233"/>
      <c r="J6" s="233"/>
      <c r="K6" s="236"/>
      <c r="L6" s="153" t="s">
        <v>33</v>
      </c>
      <c r="M6" s="154"/>
      <c r="N6" s="155"/>
      <c r="O6" s="237"/>
      <c r="P6" s="238"/>
      <c r="Q6" s="238"/>
      <c r="R6" s="238"/>
      <c r="S6" s="239"/>
      <c r="T6" s="146" t="s">
        <v>7</v>
      </c>
      <c r="U6" s="145"/>
      <c r="V6" s="147"/>
      <c r="W6" s="147"/>
      <c r="X6" s="147"/>
      <c r="Y6" s="232"/>
      <c r="Z6" s="233"/>
      <c r="AA6" s="233"/>
      <c r="AB6" s="233"/>
      <c r="AC6" s="233"/>
      <c r="AD6" s="233"/>
      <c r="AE6" s="233"/>
      <c r="AF6" s="233"/>
      <c r="AG6" s="234"/>
    </row>
    <row r="7" spans="2:33" ht="24.75" customHeight="1" thickBot="1">
      <c r="B7" s="144" t="s">
        <v>8</v>
      </c>
      <c r="C7" s="145"/>
      <c r="D7" s="145"/>
      <c r="E7" s="145"/>
      <c r="F7" s="145"/>
      <c r="G7" s="224"/>
      <c r="H7" s="225"/>
      <c r="I7" s="226"/>
      <c r="J7" s="74" t="s">
        <v>9</v>
      </c>
      <c r="K7" s="224"/>
      <c r="L7" s="226"/>
      <c r="M7" s="73" t="s">
        <v>10</v>
      </c>
      <c r="N7" s="224"/>
      <c r="O7" s="226"/>
      <c r="P7" s="74" t="s">
        <v>11</v>
      </c>
      <c r="Q7" s="229" t="s">
        <v>12</v>
      </c>
      <c r="R7" s="230"/>
      <c r="S7" s="230"/>
      <c r="T7" s="231"/>
      <c r="U7" s="231"/>
      <c r="V7" s="224"/>
      <c r="W7" s="227"/>
      <c r="X7" s="228"/>
      <c r="Y7" s="74" t="s">
        <v>9</v>
      </c>
      <c r="Z7" s="224"/>
      <c r="AA7" s="226"/>
      <c r="AB7" s="74" t="s">
        <v>10</v>
      </c>
      <c r="AC7" s="224"/>
      <c r="AD7" s="226"/>
      <c r="AE7" s="74" t="s">
        <v>11</v>
      </c>
      <c r="AF7" s="74"/>
      <c r="AG7" s="75"/>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80"/>
  <sheetViews>
    <sheetView zoomScale="55" zoomScaleNormal="55" zoomScaleSheetLayoutView="70" zoomScalePageLayoutView="0" workbookViewId="0" topLeftCell="A55">
      <selection activeCell="R75" sqref="R75"/>
    </sheetView>
  </sheetViews>
  <sheetFormatPr defaultColWidth="9.140625" defaultRowHeight="12"/>
  <cols>
    <col min="1" max="1" width="1.421875" style="0" customWidth="1"/>
    <col min="2" max="2" width="18.7109375" style="0" customWidth="1"/>
    <col min="3" max="3" width="21.7109375" style="0" customWidth="1"/>
    <col min="4" max="4" width="3.140625" style="66"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33" t="s">
        <v>65</v>
      </c>
      <c r="C1" s="130"/>
      <c r="D1" s="134"/>
      <c r="E1" s="130"/>
      <c r="F1" s="130"/>
      <c r="G1" s="130"/>
      <c r="H1" s="130"/>
      <c r="I1" s="130"/>
      <c r="J1" s="130"/>
      <c r="K1" s="130"/>
      <c r="L1" s="130"/>
    </row>
    <row r="2" spans="2:19" s="69" customFormat="1" ht="26.25" customHeight="1">
      <c r="B2" s="67" t="s">
        <v>28</v>
      </c>
      <c r="C2" s="67" t="s">
        <v>29</v>
      </c>
      <c r="D2" s="243"/>
      <c r="E2" s="244"/>
      <c r="F2" s="138" t="s">
        <v>1</v>
      </c>
      <c r="G2" s="138" t="s">
        <v>0</v>
      </c>
      <c r="H2" s="138" t="s">
        <v>42</v>
      </c>
      <c r="I2" s="138" t="s">
        <v>41</v>
      </c>
      <c r="J2" s="138" t="s">
        <v>35</v>
      </c>
      <c r="K2" s="138" t="s">
        <v>36</v>
      </c>
      <c r="L2" s="138" t="s">
        <v>43</v>
      </c>
      <c r="O2"/>
      <c r="P2"/>
      <c r="Q2"/>
      <c r="R2"/>
      <c r="S2"/>
    </row>
    <row r="3" spans="2:19" s="1" customFormat="1" ht="28.5" customHeight="1">
      <c r="B3" s="240" t="s">
        <v>184</v>
      </c>
      <c r="C3" s="167" t="s">
        <v>81</v>
      </c>
      <c r="D3" s="100">
        <v>1</v>
      </c>
      <c r="E3" s="101" t="s">
        <v>69</v>
      </c>
      <c r="F3" s="90"/>
      <c r="G3" s="90"/>
      <c r="H3" s="78" t="b">
        <f>IF(F3="○",2,IF(F3="△",1,IF(F3="×",0,IF(F3="－",""))))</f>
        <v>0</v>
      </c>
      <c r="I3" s="78" t="b">
        <f>IF(G3="○",2,IF(G3="△",1,IF(G3="×",0,IF(G3="－",""))))</f>
        <v>0</v>
      </c>
      <c r="J3" s="84" t="e">
        <f>AVERAGE(H3:H5)</f>
        <v>#DIV/0!</v>
      </c>
      <c r="K3" s="84" t="e">
        <f>AVERAGE(I3:I5)</f>
        <v>#DIV/0!</v>
      </c>
      <c r="L3" s="122"/>
      <c r="O3" s="56"/>
      <c r="P3"/>
      <c r="Q3"/>
      <c r="R3"/>
      <c r="S3"/>
    </row>
    <row r="4" spans="2:19" s="1" customFormat="1" ht="28.5" customHeight="1">
      <c r="B4" s="241"/>
      <c r="C4" s="168"/>
      <c r="D4" s="102">
        <f aca="true" t="shared" si="0" ref="D4:D38">D3+1</f>
        <v>2</v>
      </c>
      <c r="E4" s="103" t="s">
        <v>70</v>
      </c>
      <c r="F4" s="91"/>
      <c r="G4" s="91"/>
      <c r="H4" s="79" t="b">
        <f aca="true" t="shared" si="1" ref="H4:H38">IF(F4="○",2,IF(F4="△",1,IF(F4="×",0,IF(F4="－",""))))</f>
        <v>0</v>
      </c>
      <c r="I4" s="79" t="b">
        <f aca="true" t="shared" si="2" ref="I4:I38">IF(G4="○",2,IF(G4="△",1,IF(G4="×",0,IF(G4="－",""))))</f>
        <v>0</v>
      </c>
      <c r="J4" s="120"/>
      <c r="K4" s="120"/>
      <c r="L4" s="120"/>
      <c r="O4" s="56"/>
      <c r="P4"/>
      <c r="Q4"/>
      <c r="R4"/>
      <c r="S4"/>
    </row>
    <row r="5" spans="2:19" s="1" customFormat="1" ht="40.5" customHeight="1">
      <c r="B5" s="242"/>
      <c r="C5" s="98" t="s">
        <v>82</v>
      </c>
      <c r="D5" s="117">
        <f t="shared" si="0"/>
        <v>3</v>
      </c>
      <c r="E5" s="111" t="s">
        <v>71</v>
      </c>
      <c r="F5" s="94"/>
      <c r="G5" s="94"/>
      <c r="H5" s="82" t="b">
        <f t="shared" si="1"/>
        <v>0</v>
      </c>
      <c r="I5" s="82" t="b">
        <f t="shared" si="2"/>
        <v>0</v>
      </c>
      <c r="J5" s="64"/>
      <c r="K5" s="64"/>
      <c r="L5" s="64"/>
      <c r="O5" s="56"/>
      <c r="P5"/>
      <c r="Q5"/>
      <c r="R5"/>
      <c r="S5"/>
    </row>
    <row r="6" spans="2:19" s="1" customFormat="1" ht="39.75" customHeight="1">
      <c r="B6" s="167" t="s">
        <v>197</v>
      </c>
      <c r="C6" s="175" t="s">
        <v>72</v>
      </c>
      <c r="D6" s="100">
        <f t="shared" si="0"/>
        <v>4</v>
      </c>
      <c r="E6" s="107" t="s">
        <v>74</v>
      </c>
      <c r="F6" s="90"/>
      <c r="G6" s="90"/>
      <c r="H6" s="78" t="b">
        <f t="shared" si="1"/>
        <v>0</v>
      </c>
      <c r="I6" s="78" t="b">
        <f t="shared" si="2"/>
        <v>0</v>
      </c>
      <c r="J6" s="83" t="e">
        <f>AVERAGE(H6:H12)</f>
        <v>#DIV/0!</v>
      </c>
      <c r="K6" s="83" t="e">
        <f>AVERAGE(I6:I12)</f>
        <v>#DIV/0!</v>
      </c>
      <c r="L6" s="122"/>
      <c r="O6" s="56"/>
      <c r="P6"/>
      <c r="Q6"/>
      <c r="R6"/>
      <c r="S6"/>
    </row>
    <row r="7" spans="2:19" s="1" customFormat="1" ht="28.5" customHeight="1">
      <c r="B7" s="171"/>
      <c r="C7" s="177"/>
      <c r="D7" s="109">
        <f t="shared" si="0"/>
        <v>5</v>
      </c>
      <c r="E7" s="110" t="s">
        <v>75</v>
      </c>
      <c r="F7" s="91"/>
      <c r="G7" s="91"/>
      <c r="H7" s="79" t="b">
        <f t="shared" si="1"/>
        <v>0</v>
      </c>
      <c r="I7" s="79" t="b">
        <f t="shared" si="2"/>
        <v>0</v>
      </c>
      <c r="J7" s="86"/>
      <c r="K7" s="86"/>
      <c r="L7" s="86"/>
      <c r="O7"/>
      <c r="P7"/>
      <c r="Q7"/>
      <c r="R7"/>
      <c r="S7"/>
    </row>
    <row r="8" spans="2:19" s="1" customFormat="1" ht="28.5" customHeight="1">
      <c r="B8" s="171"/>
      <c r="C8" s="176"/>
      <c r="D8" s="102">
        <f t="shared" si="0"/>
        <v>6</v>
      </c>
      <c r="E8" s="111" t="s">
        <v>76</v>
      </c>
      <c r="F8" s="91"/>
      <c r="G8" s="91"/>
      <c r="H8" s="79" t="b">
        <f t="shared" si="1"/>
        <v>0</v>
      </c>
      <c r="I8" s="79" t="b">
        <f t="shared" si="2"/>
        <v>0</v>
      </c>
      <c r="J8" s="119"/>
      <c r="K8" s="119"/>
      <c r="L8" s="119"/>
      <c r="O8"/>
      <c r="P8"/>
      <c r="Q8"/>
      <c r="R8"/>
      <c r="S8"/>
    </row>
    <row r="9" spans="2:12" s="1" customFormat="1" ht="28.5" customHeight="1">
      <c r="B9" s="171"/>
      <c r="C9" s="175" t="s">
        <v>73</v>
      </c>
      <c r="D9" s="100">
        <f t="shared" si="0"/>
        <v>7</v>
      </c>
      <c r="E9" s="101" t="s">
        <v>77</v>
      </c>
      <c r="F9" s="91"/>
      <c r="G9" s="91"/>
      <c r="H9" s="79" t="b">
        <f t="shared" si="1"/>
        <v>0</v>
      </c>
      <c r="I9" s="79" t="b">
        <f t="shared" si="2"/>
        <v>0</v>
      </c>
      <c r="J9" s="119"/>
      <c r="K9" s="119"/>
      <c r="L9" s="119"/>
    </row>
    <row r="10" spans="2:12" s="1" customFormat="1" ht="39.75" customHeight="1">
      <c r="B10" s="171"/>
      <c r="C10" s="177"/>
      <c r="D10" s="112">
        <f t="shared" si="0"/>
        <v>8</v>
      </c>
      <c r="E10" s="110" t="s">
        <v>78</v>
      </c>
      <c r="F10" s="91"/>
      <c r="G10" s="91"/>
      <c r="H10" s="79" t="b">
        <f t="shared" si="1"/>
        <v>0</v>
      </c>
      <c r="I10" s="79" t="b">
        <f t="shared" si="2"/>
        <v>0</v>
      </c>
      <c r="J10" s="119"/>
      <c r="K10" s="119"/>
      <c r="L10" s="119"/>
    </row>
    <row r="11" spans="2:12" s="1" customFormat="1" ht="28.5" customHeight="1">
      <c r="B11" s="171"/>
      <c r="C11" s="177"/>
      <c r="D11" s="109">
        <f t="shared" si="0"/>
        <v>9</v>
      </c>
      <c r="E11" s="110" t="s">
        <v>79</v>
      </c>
      <c r="F11" s="91"/>
      <c r="G11" s="91"/>
      <c r="H11" s="79" t="b">
        <f t="shared" si="1"/>
        <v>0</v>
      </c>
      <c r="I11" s="79" t="b">
        <f t="shared" si="2"/>
        <v>0</v>
      </c>
      <c r="J11" s="119"/>
      <c r="K11" s="119"/>
      <c r="L11" s="119"/>
    </row>
    <row r="12" spans="2:12" s="1" customFormat="1" ht="28.5" customHeight="1">
      <c r="B12" s="168"/>
      <c r="C12" s="176"/>
      <c r="D12" s="102">
        <f t="shared" si="0"/>
        <v>10</v>
      </c>
      <c r="E12" s="111" t="s">
        <v>80</v>
      </c>
      <c r="F12" s="94"/>
      <c r="G12" s="94"/>
      <c r="H12" s="82" t="b">
        <f t="shared" si="1"/>
        <v>0</v>
      </c>
      <c r="I12" s="82" t="b">
        <f t="shared" si="2"/>
        <v>0</v>
      </c>
      <c r="J12" s="64"/>
      <c r="K12" s="64"/>
      <c r="L12" s="64"/>
    </row>
    <row r="13" spans="2:12" s="1" customFormat="1" ht="28.5" customHeight="1">
      <c r="B13" s="167" t="s">
        <v>199</v>
      </c>
      <c r="C13" s="167" t="s">
        <v>83</v>
      </c>
      <c r="D13" s="100">
        <f t="shared" si="0"/>
        <v>11</v>
      </c>
      <c r="E13" s="101" t="s">
        <v>95</v>
      </c>
      <c r="F13" s="90"/>
      <c r="G13" s="90"/>
      <c r="H13" s="78" t="b">
        <f t="shared" si="1"/>
        <v>0</v>
      </c>
      <c r="I13" s="78" t="b">
        <f t="shared" si="2"/>
        <v>0</v>
      </c>
      <c r="J13" s="83" t="e">
        <f>AVERAGE(H13:H19)</f>
        <v>#DIV/0!</v>
      </c>
      <c r="K13" s="83" t="e">
        <f>AVERAGE(I13:I19)</f>
        <v>#DIV/0!</v>
      </c>
      <c r="L13" s="122"/>
    </row>
    <row r="14" spans="2:12" ht="39.75" customHeight="1">
      <c r="B14" s="171"/>
      <c r="C14" s="171"/>
      <c r="D14" s="109">
        <f t="shared" si="0"/>
        <v>12</v>
      </c>
      <c r="E14" s="110" t="s">
        <v>96</v>
      </c>
      <c r="F14" s="91"/>
      <c r="G14" s="91"/>
      <c r="H14" s="79" t="b">
        <f t="shared" si="1"/>
        <v>0</v>
      </c>
      <c r="I14" s="79" t="b">
        <f t="shared" si="2"/>
        <v>0</v>
      </c>
      <c r="J14" s="86"/>
      <c r="K14" s="86"/>
      <c r="L14" s="86"/>
    </row>
    <row r="15" spans="2:12" ht="18.75" customHeight="1">
      <c r="B15" s="171"/>
      <c r="C15" s="168"/>
      <c r="D15" s="102">
        <f t="shared" si="0"/>
        <v>13</v>
      </c>
      <c r="E15" s="111" t="s">
        <v>97</v>
      </c>
      <c r="F15" s="91"/>
      <c r="G15" s="91"/>
      <c r="H15" s="79" t="b">
        <f t="shared" si="1"/>
        <v>0</v>
      </c>
      <c r="I15" s="79" t="b">
        <f t="shared" si="2"/>
        <v>0</v>
      </c>
      <c r="J15" s="118"/>
      <c r="K15" s="118"/>
      <c r="L15" s="118"/>
    </row>
    <row r="16" spans="2:12" ht="28.5" customHeight="1">
      <c r="B16" s="171"/>
      <c r="C16" s="167" t="s">
        <v>84</v>
      </c>
      <c r="D16" s="100">
        <f t="shared" si="0"/>
        <v>14</v>
      </c>
      <c r="E16" s="101" t="s">
        <v>98</v>
      </c>
      <c r="F16" s="91"/>
      <c r="G16" s="91"/>
      <c r="H16" s="79" t="b">
        <f t="shared" si="1"/>
        <v>0</v>
      </c>
      <c r="I16" s="79" t="b">
        <f t="shared" si="2"/>
        <v>0</v>
      </c>
      <c r="J16" s="118"/>
      <c r="K16" s="118"/>
      <c r="L16" s="118"/>
    </row>
    <row r="17" spans="2:12" ht="28.5" customHeight="1">
      <c r="B17" s="171"/>
      <c r="C17" s="168"/>
      <c r="D17" s="102">
        <f t="shared" si="0"/>
        <v>15</v>
      </c>
      <c r="E17" s="103" t="s">
        <v>99</v>
      </c>
      <c r="F17" s="91"/>
      <c r="G17" s="91"/>
      <c r="H17" s="79" t="b">
        <f t="shared" si="1"/>
        <v>0</v>
      </c>
      <c r="I17" s="79" t="b">
        <f t="shared" si="2"/>
        <v>0</v>
      </c>
      <c r="J17" s="118"/>
      <c r="K17" s="118"/>
      <c r="L17" s="118"/>
    </row>
    <row r="18" spans="2:12" ht="39.75" customHeight="1">
      <c r="B18" s="171"/>
      <c r="C18" s="167" t="s">
        <v>85</v>
      </c>
      <c r="D18" s="100">
        <f t="shared" si="0"/>
        <v>16</v>
      </c>
      <c r="E18" s="101" t="s">
        <v>100</v>
      </c>
      <c r="F18" s="91"/>
      <c r="G18" s="91"/>
      <c r="H18" s="79" t="b">
        <f t="shared" si="1"/>
        <v>0</v>
      </c>
      <c r="I18" s="79" t="b">
        <f t="shared" si="2"/>
        <v>0</v>
      </c>
      <c r="J18" s="118"/>
      <c r="K18" s="118"/>
      <c r="L18" s="118"/>
    </row>
    <row r="19" spans="2:12" ht="39.75" customHeight="1">
      <c r="B19" s="171"/>
      <c r="C19" s="171"/>
      <c r="D19" s="116">
        <f t="shared" si="0"/>
        <v>17</v>
      </c>
      <c r="E19" s="115" t="s">
        <v>101</v>
      </c>
      <c r="F19" s="127"/>
      <c r="G19" s="127"/>
      <c r="H19" s="128" t="b">
        <f t="shared" si="1"/>
        <v>0</v>
      </c>
      <c r="I19" s="128" t="b">
        <f t="shared" si="2"/>
        <v>0</v>
      </c>
      <c r="J19" s="118"/>
      <c r="K19" s="118"/>
      <c r="L19" s="118"/>
    </row>
    <row r="20" spans="2:12" ht="39.75" customHeight="1">
      <c r="B20" s="240" t="s">
        <v>201</v>
      </c>
      <c r="C20" s="175" t="s">
        <v>87</v>
      </c>
      <c r="D20" s="100">
        <f t="shared" si="0"/>
        <v>18</v>
      </c>
      <c r="E20" s="101" t="s">
        <v>102</v>
      </c>
      <c r="F20" s="90"/>
      <c r="G20" s="90"/>
      <c r="H20" s="78" t="b">
        <f t="shared" si="1"/>
        <v>0</v>
      </c>
      <c r="I20" s="78" t="b">
        <f t="shared" si="2"/>
        <v>0</v>
      </c>
      <c r="J20" s="83" t="e">
        <f>AVERAGE(H20:H27)</f>
        <v>#DIV/0!</v>
      </c>
      <c r="K20" s="83" t="e">
        <f>AVERAGE(I20:I27)</f>
        <v>#DIV/0!</v>
      </c>
      <c r="L20" s="122"/>
    </row>
    <row r="21" spans="2:12" ht="39.75" customHeight="1">
      <c r="B21" s="241"/>
      <c r="C21" s="177"/>
      <c r="D21" s="109">
        <f t="shared" si="0"/>
        <v>19</v>
      </c>
      <c r="E21" s="110" t="s">
        <v>103</v>
      </c>
      <c r="F21" s="91"/>
      <c r="G21" s="91"/>
      <c r="H21" s="79" t="b">
        <f t="shared" si="1"/>
        <v>0</v>
      </c>
      <c r="I21" s="79" t="b">
        <f t="shared" si="2"/>
        <v>0</v>
      </c>
      <c r="J21" s="86"/>
      <c r="K21" s="86"/>
      <c r="L21" s="86"/>
    </row>
    <row r="22" spans="2:12" ht="28.5" customHeight="1">
      <c r="B22" s="241"/>
      <c r="C22" s="176"/>
      <c r="D22" s="102">
        <f t="shared" si="0"/>
        <v>20</v>
      </c>
      <c r="E22" s="111" t="s">
        <v>104</v>
      </c>
      <c r="F22" s="91"/>
      <c r="G22" s="91"/>
      <c r="H22" s="79" t="b">
        <f t="shared" si="1"/>
        <v>0</v>
      </c>
      <c r="I22" s="79" t="b">
        <f t="shared" si="2"/>
        <v>0</v>
      </c>
      <c r="J22" s="86"/>
      <c r="K22" s="86"/>
      <c r="L22" s="86"/>
    </row>
    <row r="23" spans="2:12" ht="28.5" customHeight="1">
      <c r="B23" s="241"/>
      <c r="C23" s="175" t="s">
        <v>88</v>
      </c>
      <c r="D23" s="100">
        <f t="shared" si="0"/>
        <v>21</v>
      </c>
      <c r="E23" s="99" t="s">
        <v>105</v>
      </c>
      <c r="F23" s="91"/>
      <c r="G23" s="91"/>
      <c r="H23" s="79" t="b">
        <f t="shared" si="1"/>
        <v>0</v>
      </c>
      <c r="I23" s="79" t="b">
        <f t="shared" si="2"/>
        <v>0</v>
      </c>
      <c r="J23" s="118"/>
      <c r="K23" s="118"/>
      <c r="L23" s="118"/>
    </row>
    <row r="24" spans="2:12" ht="39.75" customHeight="1">
      <c r="B24" s="241"/>
      <c r="C24" s="177"/>
      <c r="D24" s="109">
        <f t="shared" si="0"/>
        <v>22</v>
      </c>
      <c r="E24" s="110" t="s">
        <v>106</v>
      </c>
      <c r="F24" s="91"/>
      <c r="G24" s="91"/>
      <c r="H24" s="79" t="b">
        <f t="shared" si="1"/>
        <v>0</v>
      </c>
      <c r="I24" s="79" t="b">
        <f t="shared" si="2"/>
        <v>0</v>
      </c>
      <c r="J24" s="118"/>
      <c r="K24" s="118"/>
      <c r="L24" s="118"/>
    </row>
    <row r="25" spans="2:12" ht="39.75" customHeight="1">
      <c r="B25" s="241"/>
      <c r="C25" s="176"/>
      <c r="D25" s="102">
        <f t="shared" si="0"/>
        <v>23</v>
      </c>
      <c r="E25" s="111" t="s">
        <v>107</v>
      </c>
      <c r="F25" s="91"/>
      <c r="G25" s="91"/>
      <c r="H25" s="79" t="b">
        <f t="shared" si="1"/>
        <v>0</v>
      </c>
      <c r="I25" s="79" t="b">
        <f t="shared" si="2"/>
        <v>0</v>
      </c>
      <c r="J25" s="118"/>
      <c r="K25" s="118"/>
      <c r="L25" s="118"/>
    </row>
    <row r="26" spans="2:12" ht="39.75" customHeight="1">
      <c r="B26" s="241"/>
      <c r="C26" s="175" t="s">
        <v>89</v>
      </c>
      <c r="D26" s="100">
        <f t="shared" si="0"/>
        <v>24</v>
      </c>
      <c r="E26" s="101" t="s">
        <v>108</v>
      </c>
      <c r="F26" s="91"/>
      <c r="G26" s="91"/>
      <c r="H26" s="79" t="b">
        <f t="shared" si="1"/>
        <v>0</v>
      </c>
      <c r="I26" s="79" t="b">
        <f t="shared" si="2"/>
        <v>0</v>
      </c>
      <c r="J26" s="118"/>
      <c r="K26" s="118"/>
      <c r="L26" s="118"/>
    </row>
    <row r="27" spans="2:12" ht="28.5" customHeight="1">
      <c r="B27" s="242"/>
      <c r="C27" s="176"/>
      <c r="D27" s="113">
        <f t="shared" si="0"/>
        <v>25</v>
      </c>
      <c r="E27" s="103" t="s">
        <v>109</v>
      </c>
      <c r="F27" s="94"/>
      <c r="G27" s="94"/>
      <c r="H27" s="82" t="b">
        <f t="shared" si="1"/>
        <v>0</v>
      </c>
      <c r="I27" s="82" t="b">
        <f t="shared" si="2"/>
        <v>0</v>
      </c>
      <c r="J27" s="123"/>
      <c r="K27" s="123"/>
      <c r="L27" s="123"/>
    </row>
    <row r="28" spans="2:12" ht="39.75" customHeight="1">
      <c r="B28" s="167" t="s">
        <v>202</v>
      </c>
      <c r="C28" s="175" t="s">
        <v>90</v>
      </c>
      <c r="D28" s="100">
        <f t="shared" si="0"/>
        <v>26</v>
      </c>
      <c r="E28" s="101" t="s">
        <v>110</v>
      </c>
      <c r="F28" s="90"/>
      <c r="G28" s="90"/>
      <c r="H28" s="78" t="b">
        <f t="shared" si="1"/>
        <v>0</v>
      </c>
      <c r="I28" s="78" t="b">
        <f t="shared" si="2"/>
        <v>0</v>
      </c>
      <c r="J28" s="83" t="e">
        <f>AVERAGE(H28:H32)</f>
        <v>#DIV/0!</v>
      </c>
      <c r="K28" s="83" t="e">
        <f>AVERAGE(I28:I32)</f>
        <v>#DIV/0!</v>
      </c>
      <c r="L28" s="122"/>
    </row>
    <row r="29" spans="2:12" ht="39.75" customHeight="1">
      <c r="B29" s="171"/>
      <c r="C29" s="176"/>
      <c r="D29" s="102">
        <f t="shared" si="0"/>
        <v>27</v>
      </c>
      <c r="E29" s="103" t="s">
        <v>111</v>
      </c>
      <c r="F29" s="91"/>
      <c r="G29" s="91"/>
      <c r="H29" s="79" t="b">
        <f t="shared" si="1"/>
        <v>0</v>
      </c>
      <c r="I29" s="79" t="b">
        <f t="shared" si="2"/>
        <v>0</v>
      </c>
      <c r="J29" s="86"/>
      <c r="K29" s="86"/>
      <c r="L29" s="86"/>
    </row>
    <row r="30" spans="2:12" ht="39.75" customHeight="1">
      <c r="B30" s="171"/>
      <c r="C30" s="175" t="s">
        <v>91</v>
      </c>
      <c r="D30" s="100">
        <f t="shared" si="0"/>
        <v>28</v>
      </c>
      <c r="E30" s="101" t="s">
        <v>112</v>
      </c>
      <c r="F30" s="91"/>
      <c r="G30" s="91"/>
      <c r="H30" s="79" t="b">
        <f t="shared" si="1"/>
        <v>0</v>
      </c>
      <c r="I30" s="79" t="b">
        <f t="shared" si="2"/>
        <v>0</v>
      </c>
      <c r="J30" s="118"/>
      <c r="K30" s="118"/>
      <c r="L30" s="118"/>
    </row>
    <row r="31" spans="2:12" ht="28.5" customHeight="1">
      <c r="B31" s="171"/>
      <c r="C31" s="176"/>
      <c r="D31" s="102">
        <f t="shared" si="0"/>
        <v>29</v>
      </c>
      <c r="E31" s="103" t="s">
        <v>113</v>
      </c>
      <c r="F31" s="91"/>
      <c r="G31" s="91"/>
      <c r="H31" s="79" t="b">
        <f t="shared" si="1"/>
        <v>0</v>
      </c>
      <c r="I31" s="79" t="b">
        <f t="shared" si="2"/>
        <v>0</v>
      </c>
      <c r="J31" s="118"/>
      <c r="K31" s="118"/>
      <c r="L31" s="118"/>
    </row>
    <row r="32" spans="2:12" ht="39.75" customHeight="1">
      <c r="B32" s="168"/>
      <c r="C32" s="114" t="s">
        <v>92</v>
      </c>
      <c r="D32" s="117">
        <f t="shared" si="0"/>
        <v>30</v>
      </c>
      <c r="E32" s="111" t="s">
        <v>114</v>
      </c>
      <c r="F32" s="94"/>
      <c r="G32" s="94"/>
      <c r="H32" s="82" t="b">
        <f t="shared" si="1"/>
        <v>0</v>
      </c>
      <c r="I32" s="82" t="b">
        <f t="shared" si="2"/>
        <v>0</v>
      </c>
      <c r="J32" s="123"/>
      <c r="K32" s="123"/>
      <c r="L32" s="123"/>
    </row>
    <row r="33" spans="2:12" ht="39.75" customHeight="1">
      <c r="B33" s="177" t="s">
        <v>204</v>
      </c>
      <c r="C33" s="177" t="s">
        <v>93</v>
      </c>
      <c r="D33" s="137">
        <f t="shared" si="0"/>
        <v>31</v>
      </c>
      <c r="E33" s="99" t="s">
        <v>115</v>
      </c>
      <c r="F33" s="93"/>
      <c r="G33" s="93"/>
      <c r="H33" s="81" t="b">
        <f t="shared" si="1"/>
        <v>0</v>
      </c>
      <c r="I33" s="81" t="b">
        <f t="shared" si="2"/>
        <v>0</v>
      </c>
      <c r="J33" s="86" t="e">
        <f>AVERAGE(H33:H38)</f>
        <v>#DIV/0!</v>
      </c>
      <c r="K33" s="86" t="e">
        <f>AVERAGE(I33:I38)</f>
        <v>#DIV/0!</v>
      </c>
      <c r="L33" s="139"/>
    </row>
    <row r="34" spans="2:12" ht="39.75" customHeight="1">
      <c r="B34" s="177"/>
      <c r="C34" s="177"/>
      <c r="D34" s="109">
        <f t="shared" si="0"/>
        <v>32</v>
      </c>
      <c r="E34" s="115" t="s">
        <v>116</v>
      </c>
      <c r="F34" s="91"/>
      <c r="G34" s="91"/>
      <c r="H34" s="79" t="b">
        <f t="shared" si="1"/>
        <v>0</v>
      </c>
      <c r="I34" s="79" t="b">
        <f t="shared" si="2"/>
        <v>0</v>
      </c>
      <c r="J34" s="118"/>
      <c r="K34" s="118"/>
      <c r="L34" s="118"/>
    </row>
    <row r="35" spans="2:12" ht="18.75" customHeight="1">
      <c r="B35" s="177"/>
      <c r="C35" s="176"/>
      <c r="D35" s="113">
        <f t="shared" si="0"/>
        <v>33</v>
      </c>
      <c r="E35" s="103" t="s">
        <v>117</v>
      </c>
      <c r="F35" s="91"/>
      <c r="G35" s="91"/>
      <c r="H35" s="79" t="b">
        <f t="shared" si="1"/>
        <v>0</v>
      </c>
      <c r="I35" s="79" t="b">
        <f t="shared" si="2"/>
        <v>0</v>
      </c>
      <c r="J35" s="118"/>
      <c r="K35" s="118"/>
      <c r="L35" s="118"/>
    </row>
    <row r="36" spans="2:12" ht="45.75" customHeight="1">
      <c r="B36" s="177"/>
      <c r="C36" s="175" t="s">
        <v>94</v>
      </c>
      <c r="D36" s="100">
        <f t="shared" si="0"/>
        <v>34</v>
      </c>
      <c r="E36" s="101" t="s">
        <v>118</v>
      </c>
      <c r="F36" s="91"/>
      <c r="G36" s="91"/>
      <c r="H36" s="79" t="b">
        <f t="shared" si="1"/>
        <v>0</v>
      </c>
      <c r="I36" s="79" t="b">
        <f t="shared" si="2"/>
        <v>0</v>
      </c>
      <c r="J36" s="118"/>
      <c r="K36" s="118"/>
      <c r="L36" s="118"/>
    </row>
    <row r="37" spans="2:12" ht="35.25" customHeight="1">
      <c r="B37" s="177"/>
      <c r="C37" s="177"/>
      <c r="D37" s="116">
        <f t="shared" si="0"/>
        <v>35</v>
      </c>
      <c r="E37" s="110" t="s">
        <v>119</v>
      </c>
      <c r="F37" s="91"/>
      <c r="G37" s="91"/>
      <c r="H37" s="79" t="b">
        <f t="shared" si="1"/>
        <v>0</v>
      </c>
      <c r="I37" s="79" t="b">
        <f t="shared" si="2"/>
        <v>0</v>
      </c>
      <c r="J37" s="118"/>
      <c r="K37" s="118"/>
      <c r="L37" s="118"/>
    </row>
    <row r="38" spans="2:12" ht="43.5" customHeight="1">
      <c r="B38" s="176"/>
      <c r="C38" s="176"/>
      <c r="D38" s="113">
        <f t="shared" si="0"/>
        <v>36</v>
      </c>
      <c r="E38" s="111" t="s">
        <v>120</v>
      </c>
      <c r="F38" s="94"/>
      <c r="G38" s="94"/>
      <c r="H38" s="82" t="b">
        <f t="shared" si="1"/>
        <v>0</v>
      </c>
      <c r="I38" s="82" t="b">
        <f t="shared" si="2"/>
        <v>0</v>
      </c>
      <c r="J38" s="118"/>
      <c r="K38" s="123"/>
      <c r="L38" s="123"/>
    </row>
    <row r="39" spans="3:10" ht="12" customHeight="1">
      <c r="C39" s="96"/>
      <c r="J39" s="121"/>
    </row>
    <row r="40" spans="2:3" ht="24" customHeight="1">
      <c r="B40" s="65" t="s">
        <v>66</v>
      </c>
      <c r="C40" s="96"/>
    </row>
    <row r="41" spans="2:12" ht="26.25" customHeight="1">
      <c r="B41" s="67" t="s">
        <v>28</v>
      </c>
      <c r="C41" s="142" t="s">
        <v>29</v>
      </c>
      <c r="D41" s="169"/>
      <c r="E41" s="170"/>
      <c r="F41" s="68" t="s">
        <v>1</v>
      </c>
      <c r="G41" s="68" t="s">
        <v>0</v>
      </c>
      <c r="H41" s="68" t="s">
        <v>42</v>
      </c>
      <c r="I41" s="68" t="s">
        <v>41</v>
      </c>
      <c r="J41" s="68" t="s">
        <v>35</v>
      </c>
      <c r="K41" s="68" t="s">
        <v>36</v>
      </c>
      <c r="L41" s="68" t="s">
        <v>43</v>
      </c>
    </row>
    <row r="42" spans="2:12" ht="46.5" customHeight="1">
      <c r="B42" s="167" t="s">
        <v>185</v>
      </c>
      <c r="C42" s="172" t="s">
        <v>121</v>
      </c>
      <c r="D42" s="100">
        <f>D38+1</f>
        <v>37</v>
      </c>
      <c r="E42" s="101" t="s">
        <v>146</v>
      </c>
      <c r="F42" s="90"/>
      <c r="G42" s="90"/>
      <c r="H42" s="78" t="b">
        <f aca="true" t="shared" si="3" ref="H42:H73">IF(F42="○",2,IF(F42="△",1,IF(F42="×",0,IF(F42="－",""))))</f>
        <v>0</v>
      </c>
      <c r="I42" s="78" t="b">
        <f aca="true" t="shared" si="4" ref="I42:I73">IF(G42="○",2,IF(G42="△",1,IF(G42="×",0,IF(G42="－",""))))</f>
        <v>0</v>
      </c>
      <c r="J42" s="83" t="e">
        <f>AVERAGE(H42:H47)</f>
        <v>#DIV/0!</v>
      </c>
      <c r="K42" s="83" t="e">
        <f>AVERAGE(I42:I47)</f>
        <v>#DIV/0!</v>
      </c>
      <c r="L42" s="122"/>
    </row>
    <row r="43" spans="2:12" ht="31.5" customHeight="1">
      <c r="B43" s="171"/>
      <c r="C43" s="173"/>
      <c r="D43" s="102">
        <f aca="true" t="shared" si="5" ref="D43:D79">D42+1</f>
        <v>38</v>
      </c>
      <c r="E43" s="103" t="s">
        <v>147</v>
      </c>
      <c r="F43" s="91"/>
      <c r="G43" s="91"/>
      <c r="H43" s="79" t="b">
        <f t="shared" si="3"/>
        <v>0</v>
      </c>
      <c r="I43" s="79" t="b">
        <f t="shared" si="4"/>
        <v>0</v>
      </c>
      <c r="J43" s="86"/>
      <c r="K43" s="86"/>
      <c r="L43" s="86"/>
    </row>
    <row r="44" spans="2:12" ht="44.25" customHeight="1">
      <c r="B44" s="171"/>
      <c r="C44" s="172" t="s">
        <v>122</v>
      </c>
      <c r="D44" s="100">
        <f t="shared" si="5"/>
        <v>39</v>
      </c>
      <c r="E44" s="101" t="s">
        <v>148</v>
      </c>
      <c r="F44" s="91"/>
      <c r="G44" s="91"/>
      <c r="H44" s="79" t="b">
        <f t="shared" si="3"/>
        <v>0</v>
      </c>
      <c r="I44" s="79" t="b">
        <f t="shared" si="4"/>
        <v>0</v>
      </c>
      <c r="J44" s="86"/>
      <c r="K44" s="86"/>
      <c r="L44" s="86"/>
    </row>
    <row r="45" spans="2:12" ht="44.25" customHeight="1">
      <c r="B45" s="171"/>
      <c r="C45" s="174"/>
      <c r="D45" s="109">
        <f t="shared" si="5"/>
        <v>40</v>
      </c>
      <c r="E45" s="115" t="s">
        <v>149</v>
      </c>
      <c r="F45" s="91"/>
      <c r="G45" s="91"/>
      <c r="H45" s="79" t="b">
        <f t="shared" si="3"/>
        <v>0</v>
      </c>
      <c r="I45" s="79" t="b">
        <f t="shared" si="4"/>
        <v>0</v>
      </c>
      <c r="J45" s="86"/>
      <c r="K45" s="86"/>
      <c r="L45" s="86"/>
    </row>
    <row r="46" spans="2:15" ht="45.75" customHeight="1">
      <c r="B46" s="171"/>
      <c r="C46" s="173"/>
      <c r="D46" s="102">
        <f t="shared" si="5"/>
        <v>41</v>
      </c>
      <c r="E46" s="103" t="s">
        <v>150</v>
      </c>
      <c r="F46" s="91"/>
      <c r="G46" s="91"/>
      <c r="H46" s="79" t="b">
        <f t="shared" si="3"/>
        <v>0</v>
      </c>
      <c r="I46" s="79" t="b">
        <f t="shared" si="4"/>
        <v>0</v>
      </c>
      <c r="J46" s="86"/>
      <c r="K46" s="86"/>
      <c r="L46" s="86"/>
      <c r="M46" s="70"/>
      <c r="N46" s="70"/>
      <c r="O46" s="70"/>
    </row>
    <row r="47" spans="2:12" ht="45.75" customHeight="1">
      <c r="B47" s="168"/>
      <c r="C47" s="124" t="s">
        <v>123</v>
      </c>
      <c r="D47" s="104">
        <f t="shared" si="5"/>
        <v>42</v>
      </c>
      <c r="E47" s="105" t="s">
        <v>151</v>
      </c>
      <c r="F47" s="94"/>
      <c r="G47" s="94"/>
      <c r="H47" s="82" t="b">
        <f t="shared" si="3"/>
        <v>0</v>
      </c>
      <c r="I47" s="82" t="b">
        <f t="shared" si="4"/>
        <v>0</v>
      </c>
      <c r="J47" s="85"/>
      <c r="K47" s="85"/>
      <c r="L47" s="85"/>
    </row>
    <row r="48" spans="2:12" ht="45.75" customHeight="1">
      <c r="B48" s="167" t="s">
        <v>187</v>
      </c>
      <c r="C48" s="125" t="s">
        <v>124</v>
      </c>
      <c r="D48" s="104">
        <f t="shared" si="5"/>
        <v>43</v>
      </c>
      <c r="E48" s="111" t="s">
        <v>152</v>
      </c>
      <c r="F48" s="93"/>
      <c r="G48" s="93"/>
      <c r="H48" s="81" t="b">
        <f t="shared" si="3"/>
        <v>0</v>
      </c>
      <c r="I48" s="81" t="b">
        <f t="shared" si="4"/>
        <v>0</v>
      </c>
      <c r="J48" s="83" t="e">
        <f>AVERAGE(H48:H50)</f>
        <v>#DIV/0!</v>
      </c>
      <c r="K48" s="83" t="e">
        <f>AVERAGE(I48:I50)</f>
        <v>#DIV/0!</v>
      </c>
      <c r="L48" s="122"/>
    </row>
    <row r="49" spans="2:12" ht="57" customHeight="1">
      <c r="B49" s="171"/>
      <c r="C49" s="108" t="s">
        <v>125</v>
      </c>
      <c r="D49" s="104">
        <f t="shared" si="5"/>
        <v>44</v>
      </c>
      <c r="E49" s="99" t="s">
        <v>153</v>
      </c>
      <c r="F49" s="91"/>
      <c r="G49" s="91"/>
      <c r="H49" s="79" t="b">
        <f t="shared" si="3"/>
        <v>0</v>
      </c>
      <c r="I49" s="79" t="b">
        <f t="shared" si="4"/>
        <v>0</v>
      </c>
      <c r="J49" s="86"/>
      <c r="K49" s="86"/>
      <c r="L49" s="86"/>
    </row>
    <row r="50" spans="2:12" ht="58.5" customHeight="1">
      <c r="B50" s="168"/>
      <c r="C50" s="106" t="s">
        <v>126</v>
      </c>
      <c r="D50" s="104">
        <f t="shared" si="5"/>
        <v>45</v>
      </c>
      <c r="E50" s="101" t="s">
        <v>154</v>
      </c>
      <c r="F50" s="92"/>
      <c r="G50" s="92"/>
      <c r="H50" s="80" t="b">
        <f t="shared" si="3"/>
        <v>0</v>
      </c>
      <c r="I50" s="80" t="b">
        <f t="shared" si="4"/>
        <v>0</v>
      </c>
      <c r="J50" s="85"/>
      <c r="K50" s="85"/>
      <c r="L50" s="85"/>
    </row>
    <row r="51" spans="2:12" ht="49.5" customHeight="1">
      <c r="B51" s="178" t="s">
        <v>44</v>
      </c>
      <c r="C51" s="106" t="s">
        <v>127</v>
      </c>
      <c r="D51" s="104">
        <f t="shared" si="5"/>
        <v>46</v>
      </c>
      <c r="E51" s="101" t="s">
        <v>155</v>
      </c>
      <c r="F51" s="90"/>
      <c r="G51" s="90"/>
      <c r="H51" s="78" t="b">
        <f t="shared" si="3"/>
        <v>0</v>
      </c>
      <c r="I51" s="78" t="b">
        <f t="shared" si="4"/>
        <v>0</v>
      </c>
      <c r="J51" s="83" t="e">
        <f>AVERAGE(H51:H52)</f>
        <v>#DIV/0!</v>
      </c>
      <c r="K51" s="83" t="e">
        <f>AVERAGE(I51:I52)</f>
        <v>#DIV/0!</v>
      </c>
      <c r="L51" s="122"/>
    </row>
    <row r="52" spans="2:12" ht="60" customHeight="1">
      <c r="B52" s="179"/>
      <c r="C52" s="114" t="s">
        <v>128</v>
      </c>
      <c r="D52" s="104">
        <f t="shared" si="5"/>
        <v>47</v>
      </c>
      <c r="E52" s="105" t="s">
        <v>156</v>
      </c>
      <c r="F52" s="94"/>
      <c r="G52" s="94"/>
      <c r="H52" s="82" t="b">
        <f t="shared" si="3"/>
        <v>0</v>
      </c>
      <c r="I52" s="82" t="b">
        <f t="shared" si="4"/>
        <v>0</v>
      </c>
      <c r="J52" s="85"/>
      <c r="K52" s="85"/>
      <c r="L52" s="85"/>
    </row>
    <row r="53" spans="2:12" ht="35.25" customHeight="1">
      <c r="B53" s="167" t="s">
        <v>45</v>
      </c>
      <c r="C53" s="175" t="s">
        <v>129</v>
      </c>
      <c r="D53" s="100">
        <f t="shared" si="5"/>
        <v>48</v>
      </c>
      <c r="E53" s="101" t="s">
        <v>157</v>
      </c>
      <c r="F53" s="93"/>
      <c r="G53" s="93"/>
      <c r="H53" s="81" t="b">
        <f t="shared" si="3"/>
        <v>0</v>
      </c>
      <c r="I53" s="81" t="b">
        <f t="shared" si="4"/>
        <v>0</v>
      </c>
      <c r="J53" s="83" t="e">
        <f>AVERAGE(H53:H57)</f>
        <v>#DIV/0!</v>
      </c>
      <c r="K53" s="83" t="e">
        <f>AVERAGE(I53:I57)</f>
        <v>#DIV/0!</v>
      </c>
      <c r="L53" s="122"/>
    </row>
    <row r="54" spans="2:12" ht="59.25" customHeight="1">
      <c r="B54" s="171"/>
      <c r="C54" s="176"/>
      <c r="D54" s="102">
        <f t="shared" si="5"/>
        <v>49</v>
      </c>
      <c r="E54" s="103" t="s">
        <v>158</v>
      </c>
      <c r="F54" s="91"/>
      <c r="G54" s="91"/>
      <c r="H54" s="79" t="b">
        <f t="shared" si="3"/>
        <v>0</v>
      </c>
      <c r="I54" s="79" t="b">
        <f t="shared" si="4"/>
        <v>0</v>
      </c>
      <c r="J54" s="86"/>
      <c r="K54" s="86"/>
      <c r="L54" s="86"/>
    </row>
    <row r="55" spans="2:12" ht="57.75" customHeight="1">
      <c r="B55" s="171"/>
      <c r="C55" s="114" t="s">
        <v>130</v>
      </c>
      <c r="D55" s="104">
        <f t="shared" si="5"/>
        <v>50</v>
      </c>
      <c r="E55" s="105" t="s">
        <v>159</v>
      </c>
      <c r="F55" s="91"/>
      <c r="G55" s="91"/>
      <c r="H55" s="79" t="b">
        <f t="shared" si="3"/>
        <v>0</v>
      </c>
      <c r="I55" s="79" t="b">
        <f t="shared" si="4"/>
        <v>0</v>
      </c>
      <c r="J55" s="86"/>
      <c r="K55" s="86"/>
      <c r="L55" s="86"/>
    </row>
    <row r="56" spans="2:12" ht="48.75" customHeight="1">
      <c r="B56" s="171"/>
      <c r="C56" s="175" t="s">
        <v>131</v>
      </c>
      <c r="D56" s="100">
        <f t="shared" si="5"/>
        <v>51</v>
      </c>
      <c r="E56" s="101" t="s">
        <v>160</v>
      </c>
      <c r="F56" s="91"/>
      <c r="G56" s="91"/>
      <c r="H56" s="79" t="b">
        <f t="shared" si="3"/>
        <v>0</v>
      </c>
      <c r="I56" s="79" t="b">
        <f t="shared" si="4"/>
        <v>0</v>
      </c>
      <c r="J56" s="86"/>
      <c r="K56" s="86"/>
      <c r="L56" s="86"/>
    </row>
    <row r="57" spans="2:12" ht="31.5" customHeight="1">
      <c r="B57" s="168"/>
      <c r="C57" s="176"/>
      <c r="D57" s="102">
        <f t="shared" si="5"/>
        <v>52</v>
      </c>
      <c r="E57" s="103" t="s">
        <v>161</v>
      </c>
      <c r="F57" s="92"/>
      <c r="G57" s="92"/>
      <c r="H57" s="80" t="b">
        <f t="shared" si="3"/>
        <v>0</v>
      </c>
      <c r="I57" s="80" t="b">
        <f t="shared" si="4"/>
        <v>0</v>
      </c>
      <c r="J57" s="85"/>
      <c r="K57" s="85"/>
      <c r="L57" s="86"/>
    </row>
    <row r="58" spans="2:12" ht="47.25" customHeight="1">
      <c r="B58" s="167" t="s">
        <v>208</v>
      </c>
      <c r="C58" s="106" t="s">
        <v>132</v>
      </c>
      <c r="D58" s="104">
        <f t="shared" si="5"/>
        <v>53</v>
      </c>
      <c r="E58" s="105" t="s">
        <v>162</v>
      </c>
      <c r="F58" s="93"/>
      <c r="G58" s="93"/>
      <c r="H58" s="81" t="b">
        <f t="shared" si="3"/>
        <v>0</v>
      </c>
      <c r="I58" s="81" t="b">
        <f t="shared" si="4"/>
        <v>0</v>
      </c>
      <c r="J58" s="83" t="e">
        <f>AVERAGE(H58:H60)</f>
        <v>#DIV/0!</v>
      </c>
      <c r="K58" s="83" t="e">
        <f>AVERAGE(I58:I60)</f>
        <v>#DIV/0!</v>
      </c>
      <c r="L58" s="95"/>
    </row>
    <row r="59" spans="2:12" ht="46.5" customHeight="1">
      <c r="B59" s="171"/>
      <c r="C59" s="114" t="s">
        <v>133</v>
      </c>
      <c r="D59" s="104">
        <f t="shared" si="5"/>
        <v>54</v>
      </c>
      <c r="E59" s="105" t="s">
        <v>163</v>
      </c>
      <c r="F59" s="91"/>
      <c r="G59" s="91"/>
      <c r="H59" s="79" t="b">
        <f t="shared" si="3"/>
        <v>0</v>
      </c>
      <c r="I59" s="79" t="b">
        <f t="shared" si="4"/>
        <v>0</v>
      </c>
      <c r="J59" s="86"/>
      <c r="K59" s="86"/>
      <c r="L59" s="86"/>
    </row>
    <row r="60" spans="2:12" ht="45.75" customHeight="1">
      <c r="B60" s="168"/>
      <c r="C60" s="114" t="s">
        <v>134</v>
      </c>
      <c r="D60" s="104">
        <f t="shared" si="5"/>
        <v>55</v>
      </c>
      <c r="E60" s="105" t="s">
        <v>164</v>
      </c>
      <c r="F60" s="94"/>
      <c r="G60" s="94"/>
      <c r="H60" s="82" t="b">
        <f t="shared" si="3"/>
        <v>0</v>
      </c>
      <c r="I60" s="82" t="b">
        <f t="shared" si="4"/>
        <v>0</v>
      </c>
      <c r="J60" s="85"/>
      <c r="K60" s="85"/>
      <c r="L60" s="85"/>
    </row>
    <row r="61" spans="2:12" ht="59.25" customHeight="1">
      <c r="B61" s="167" t="s">
        <v>46</v>
      </c>
      <c r="C61" s="106" t="s">
        <v>135</v>
      </c>
      <c r="D61" s="100">
        <f t="shared" si="5"/>
        <v>56</v>
      </c>
      <c r="E61" s="105" t="s">
        <v>165</v>
      </c>
      <c r="F61" s="93"/>
      <c r="G61" s="93"/>
      <c r="H61" s="81" t="b">
        <f t="shared" si="3"/>
        <v>0</v>
      </c>
      <c r="I61" s="81" t="b">
        <f t="shared" si="4"/>
        <v>0</v>
      </c>
      <c r="J61" s="83" t="e">
        <f>AVERAGE(H61:H64)</f>
        <v>#DIV/0!</v>
      </c>
      <c r="K61" s="83" t="e">
        <f>AVERAGE(I61:I64)</f>
        <v>#DIV/0!</v>
      </c>
      <c r="L61" s="122"/>
    </row>
    <row r="62" spans="2:12" ht="34.5" customHeight="1">
      <c r="B62" s="171"/>
      <c r="C62" s="175" t="s">
        <v>136</v>
      </c>
      <c r="D62" s="100">
        <f t="shared" si="5"/>
        <v>57</v>
      </c>
      <c r="E62" s="101" t="s">
        <v>166</v>
      </c>
      <c r="F62" s="91"/>
      <c r="G62" s="91"/>
      <c r="H62" s="79" t="b">
        <f t="shared" si="3"/>
        <v>0</v>
      </c>
      <c r="I62" s="79" t="b">
        <f t="shared" si="4"/>
        <v>0</v>
      </c>
      <c r="J62" s="86"/>
      <c r="K62" s="86"/>
      <c r="L62" s="86"/>
    </row>
    <row r="63" spans="2:12" ht="45" customHeight="1">
      <c r="B63" s="171"/>
      <c r="C63" s="176"/>
      <c r="D63" s="102">
        <f t="shared" si="5"/>
        <v>58</v>
      </c>
      <c r="E63" s="103" t="s">
        <v>167</v>
      </c>
      <c r="F63" s="91"/>
      <c r="G63" s="91"/>
      <c r="H63" s="79" t="b">
        <f t="shared" si="3"/>
        <v>0</v>
      </c>
      <c r="I63" s="79" t="b">
        <f t="shared" si="4"/>
        <v>0</v>
      </c>
      <c r="J63" s="86"/>
      <c r="K63" s="86"/>
      <c r="L63" s="86"/>
    </row>
    <row r="64" spans="2:12" ht="33.75" customHeight="1">
      <c r="B64" s="168"/>
      <c r="C64" s="114" t="s">
        <v>137</v>
      </c>
      <c r="D64" s="117">
        <f t="shared" si="5"/>
        <v>59</v>
      </c>
      <c r="E64" s="105" t="s">
        <v>168</v>
      </c>
      <c r="F64" s="94"/>
      <c r="G64" s="94"/>
      <c r="H64" s="82" t="b">
        <f t="shared" si="3"/>
        <v>0</v>
      </c>
      <c r="I64" s="82" t="b">
        <f t="shared" si="4"/>
        <v>0</v>
      </c>
      <c r="J64" s="85"/>
      <c r="K64" s="85"/>
      <c r="L64" s="85"/>
    </row>
    <row r="65" spans="2:12" ht="45" customHeight="1">
      <c r="B65" s="167" t="s">
        <v>193</v>
      </c>
      <c r="C65" s="167" t="s">
        <v>138</v>
      </c>
      <c r="D65" s="100">
        <f t="shared" si="5"/>
        <v>60</v>
      </c>
      <c r="E65" s="101" t="s">
        <v>169</v>
      </c>
      <c r="F65" s="93"/>
      <c r="G65" s="93"/>
      <c r="H65" s="81" t="b">
        <f t="shared" si="3"/>
        <v>0</v>
      </c>
      <c r="I65" s="81" t="b">
        <f t="shared" si="4"/>
        <v>0</v>
      </c>
      <c r="J65" s="83" t="e">
        <f>AVERAGE(H65:H70)</f>
        <v>#DIV/0!</v>
      </c>
      <c r="K65" s="83" t="e">
        <f>AVERAGE(I65:I70)</f>
        <v>#DIV/0!</v>
      </c>
      <c r="L65" s="95"/>
    </row>
    <row r="66" spans="2:12" ht="48" customHeight="1">
      <c r="B66" s="171"/>
      <c r="C66" s="168"/>
      <c r="D66" s="102">
        <f t="shared" si="5"/>
        <v>61</v>
      </c>
      <c r="E66" s="103" t="s">
        <v>170</v>
      </c>
      <c r="F66" s="91"/>
      <c r="G66" s="91"/>
      <c r="H66" s="79" t="b">
        <f t="shared" si="3"/>
        <v>0</v>
      </c>
      <c r="I66" s="79" t="b">
        <f t="shared" si="4"/>
        <v>0</v>
      </c>
      <c r="J66" s="86"/>
      <c r="K66" s="86"/>
      <c r="L66" s="86"/>
    </row>
    <row r="67" spans="2:12" ht="50.25" customHeight="1">
      <c r="B67" s="171"/>
      <c r="C67" s="167" t="s">
        <v>139</v>
      </c>
      <c r="D67" s="126">
        <f t="shared" si="5"/>
        <v>62</v>
      </c>
      <c r="E67" s="101" t="s">
        <v>171</v>
      </c>
      <c r="F67" s="91"/>
      <c r="G67" s="91"/>
      <c r="H67" s="79" t="b">
        <f t="shared" si="3"/>
        <v>0</v>
      </c>
      <c r="I67" s="79" t="b">
        <f t="shared" si="4"/>
        <v>0</v>
      </c>
      <c r="J67" s="86"/>
      <c r="K67" s="86"/>
      <c r="L67" s="86"/>
    </row>
    <row r="68" spans="2:12" ht="48.75" customHeight="1">
      <c r="B68" s="171"/>
      <c r="C68" s="168"/>
      <c r="D68" s="102">
        <f t="shared" si="5"/>
        <v>63</v>
      </c>
      <c r="E68" s="103" t="s">
        <v>172</v>
      </c>
      <c r="F68" s="91"/>
      <c r="G68" s="91"/>
      <c r="H68" s="79" t="b">
        <f t="shared" si="3"/>
        <v>0</v>
      </c>
      <c r="I68" s="79" t="b">
        <f t="shared" si="4"/>
        <v>0</v>
      </c>
      <c r="J68" s="86"/>
      <c r="K68" s="86"/>
      <c r="L68" s="86"/>
    </row>
    <row r="69" spans="2:12" ht="45" customHeight="1">
      <c r="B69" s="171"/>
      <c r="C69" s="167" t="s">
        <v>140</v>
      </c>
      <c r="D69" s="126">
        <f t="shared" si="5"/>
        <v>64</v>
      </c>
      <c r="E69" s="107" t="s">
        <v>173</v>
      </c>
      <c r="F69" s="91"/>
      <c r="G69" s="91"/>
      <c r="H69" s="79" t="b">
        <f t="shared" si="3"/>
        <v>0</v>
      </c>
      <c r="I69" s="79" t="b">
        <f t="shared" si="4"/>
        <v>0</v>
      </c>
      <c r="J69" s="86"/>
      <c r="K69" s="86"/>
      <c r="L69" s="86"/>
    </row>
    <row r="70" spans="2:12" ht="33.75" customHeight="1">
      <c r="B70" s="168"/>
      <c r="C70" s="168"/>
      <c r="D70" s="102">
        <f t="shared" si="5"/>
        <v>65</v>
      </c>
      <c r="E70" s="111" t="s">
        <v>174</v>
      </c>
      <c r="F70" s="94"/>
      <c r="G70" s="94"/>
      <c r="H70" s="82" t="b">
        <f t="shared" si="3"/>
        <v>0</v>
      </c>
      <c r="I70" s="82" t="b">
        <f t="shared" si="4"/>
        <v>0</v>
      </c>
      <c r="J70" s="88"/>
      <c r="K70" s="88"/>
      <c r="L70" s="88"/>
    </row>
    <row r="71" spans="2:12" ht="33.75" customHeight="1">
      <c r="B71" s="167" t="s">
        <v>47</v>
      </c>
      <c r="C71" s="167" t="s">
        <v>141</v>
      </c>
      <c r="D71" s="100">
        <f t="shared" si="5"/>
        <v>66</v>
      </c>
      <c r="E71" s="101" t="s">
        <v>175</v>
      </c>
      <c r="F71" s="93"/>
      <c r="G71" s="93"/>
      <c r="H71" s="81" t="b">
        <f t="shared" si="3"/>
        <v>0</v>
      </c>
      <c r="I71" s="81" t="b">
        <f t="shared" si="4"/>
        <v>0</v>
      </c>
      <c r="J71" s="83" t="e">
        <f>AVERAGE(H71:H74)</f>
        <v>#DIV/0!</v>
      </c>
      <c r="K71" s="83" t="e">
        <f>AVERAGE(I71:I74)</f>
        <v>#DIV/0!</v>
      </c>
      <c r="L71" s="122"/>
    </row>
    <row r="72" spans="2:12" ht="48" customHeight="1">
      <c r="B72" s="171"/>
      <c r="C72" s="168"/>
      <c r="D72" s="102">
        <f t="shared" si="5"/>
        <v>67</v>
      </c>
      <c r="E72" s="103" t="s">
        <v>176</v>
      </c>
      <c r="F72" s="91"/>
      <c r="G72" s="91"/>
      <c r="H72" s="79" t="b">
        <f t="shared" si="3"/>
        <v>0</v>
      </c>
      <c r="I72" s="79" t="b">
        <f t="shared" si="4"/>
        <v>0</v>
      </c>
      <c r="J72" s="87"/>
      <c r="K72" s="87"/>
      <c r="L72" s="87"/>
    </row>
    <row r="73" spans="2:12" ht="37.5" customHeight="1">
      <c r="B73" s="171"/>
      <c r="C73" s="167" t="s">
        <v>142</v>
      </c>
      <c r="D73" s="100">
        <f t="shared" si="5"/>
        <v>68</v>
      </c>
      <c r="E73" s="101" t="s">
        <v>177</v>
      </c>
      <c r="F73" s="91"/>
      <c r="G73" s="91"/>
      <c r="H73" s="128" t="b">
        <f t="shared" si="3"/>
        <v>0</v>
      </c>
      <c r="I73" s="128" t="b">
        <f t="shared" si="4"/>
        <v>0</v>
      </c>
      <c r="J73" s="87"/>
      <c r="K73" s="87"/>
      <c r="L73" s="87"/>
    </row>
    <row r="74" spans="2:12" ht="42.75" customHeight="1">
      <c r="B74" s="168"/>
      <c r="C74" s="168"/>
      <c r="D74" s="102">
        <f t="shared" si="5"/>
        <v>69</v>
      </c>
      <c r="E74" s="103" t="s">
        <v>178</v>
      </c>
      <c r="F74" s="127"/>
      <c r="G74" s="127"/>
      <c r="H74" s="80" t="b">
        <f aca="true" t="shared" si="6" ref="H74:I79">IF(F74="○",2,IF(F74="△",1,IF(F74="×",0,IF(F74="－",""))))</f>
        <v>0</v>
      </c>
      <c r="I74" s="80" t="b">
        <f t="shared" si="6"/>
        <v>0</v>
      </c>
      <c r="J74" s="88"/>
      <c r="K74" s="88"/>
      <c r="L74" s="88"/>
    </row>
    <row r="75" spans="2:12" ht="59.25" customHeight="1">
      <c r="B75" s="167" t="s">
        <v>48</v>
      </c>
      <c r="C75" s="167" t="s">
        <v>143</v>
      </c>
      <c r="D75" s="100">
        <f t="shared" si="5"/>
        <v>70</v>
      </c>
      <c r="E75" s="101" t="s">
        <v>179</v>
      </c>
      <c r="F75" s="90"/>
      <c r="G75" s="90"/>
      <c r="H75" s="78" t="b">
        <f t="shared" si="6"/>
        <v>0</v>
      </c>
      <c r="I75" s="78" t="b">
        <f t="shared" si="6"/>
        <v>0</v>
      </c>
      <c r="J75" s="83" t="e">
        <f>AVERAGE(H75:H79)</f>
        <v>#DIV/0!</v>
      </c>
      <c r="K75" s="83" t="e">
        <f>AVERAGE(I75:I79)</f>
        <v>#DIV/0!</v>
      </c>
      <c r="L75" s="122"/>
    </row>
    <row r="76" spans="2:12" ht="37.5" customHeight="1">
      <c r="B76" s="171"/>
      <c r="C76" s="168"/>
      <c r="D76" s="102">
        <f t="shared" si="5"/>
        <v>71</v>
      </c>
      <c r="E76" s="103" t="s">
        <v>180</v>
      </c>
      <c r="F76" s="93"/>
      <c r="G76" s="93"/>
      <c r="H76" s="81" t="b">
        <f t="shared" si="6"/>
        <v>0</v>
      </c>
      <c r="I76" s="81" t="b">
        <f t="shared" si="6"/>
        <v>0</v>
      </c>
      <c r="J76" s="86"/>
      <c r="K76" s="86"/>
      <c r="L76" s="86"/>
    </row>
    <row r="77" spans="2:12" ht="34.5" customHeight="1">
      <c r="B77" s="171"/>
      <c r="C77" s="97" t="s">
        <v>144</v>
      </c>
      <c r="D77" s="100">
        <f t="shared" si="5"/>
        <v>72</v>
      </c>
      <c r="E77" s="105" t="s">
        <v>181</v>
      </c>
      <c r="F77" s="91"/>
      <c r="G77" s="91"/>
      <c r="H77" s="79" t="b">
        <f t="shared" si="6"/>
        <v>0</v>
      </c>
      <c r="I77" s="79" t="b">
        <f t="shared" si="6"/>
        <v>0</v>
      </c>
      <c r="J77" s="86"/>
      <c r="K77" s="86"/>
      <c r="L77" s="86"/>
    </row>
    <row r="78" spans="2:12" ht="45" customHeight="1">
      <c r="B78" s="171"/>
      <c r="C78" s="167" t="s">
        <v>145</v>
      </c>
      <c r="D78" s="100">
        <f t="shared" si="5"/>
        <v>73</v>
      </c>
      <c r="E78" s="101" t="s">
        <v>182</v>
      </c>
      <c r="F78" s="91"/>
      <c r="G78" s="91"/>
      <c r="H78" s="79" t="b">
        <f t="shared" si="6"/>
        <v>0</v>
      </c>
      <c r="I78" s="79" t="b">
        <f t="shared" si="6"/>
        <v>0</v>
      </c>
      <c r="J78" s="86"/>
      <c r="K78" s="86"/>
      <c r="L78" s="86"/>
    </row>
    <row r="79" spans="2:12" ht="33" customHeight="1">
      <c r="B79" s="168"/>
      <c r="C79" s="168"/>
      <c r="D79" s="102">
        <f t="shared" si="5"/>
        <v>74</v>
      </c>
      <c r="E79" s="103" t="s">
        <v>183</v>
      </c>
      <c r="F79" s="94"/>
      <c r="G79" s="94"/>
      <c r="H79" s="82" t="b">
        <f t="shared" si="6"/>
        <v>0</v>
      </c>
      <c r="I79" s="82" t="b">
        <f t="shared" si="6"/>
        <v>0</v>
      </c>
      <c r="J79" s="85"/>
      <c r="K79" s="85"/>
      <c r="L79" s="85"/>
    </row>
    <row r="80" ht="12">
      <c r="B80" s="96"/>
    </row>
  </sheetData>
  <sheetProtection/>
  <mergeCells count="42">
    <mergeCell ref="B33:B38"/>
    <mergeCell ref="B48:B50"/>
    <mergeCell ref="C78:C79"/>
    <mergeCell ref="B75:B79"/>
    <mergeCell ref="C73:C74"/>
    <mergeCell ref="C71:C72"/>
    <mergeCell ref="B71:B74"/>
    <mergeCell ref="C69:C70"/>
    <mergeCell ref="C65:C66"/>
    <mergeCell ref="B65:B70"/>
    <mergeCell ref="B42:B47"/>
    <mergeCell ref="B61:B64"/>
    <mergeCell ref="B58:B60"/>
    <mergeCell ref="B53:B57"/>
    <mergeCell ref="C75:C76"/>
    <mergeCell ref="C67:C68"/>
    <mergeCell ref="C33:C35"/>
    <mergeCell ref="C36:C38"/>
    <mergeCell ref="D41:E41"/>
    <mergeCell ref="C16:C17"/>
    <mergeCell ref="C18:C19"/>
    <mergeCell ref="C62:C63"/>
    <mergeCell ref="C20:C22"/>
    <mergeCell ref="C23:C25"/>
    <mergeCell ref="D2:E2"/>
    <mergeCell ref="C28:C29"/>
    <mergeCell ref="C30:C31"/>
    <mergeCell ref="B3:B5"/>
    <mergeCell ref="C3:C4"/>
    <mergeCell ref="B6:B12"/>
    <mergeCell ref="B13:B19"/>
    <mergeCell ref="C13:C15"/>
    <mergeCell ref="B28:B32"/>
    <mergeCell ref="C6:C8"/>
    <mergeCell ref="C9:C12"/>
    <mergeCell ref="C26:C27"/>
    <mergeCell ref="C53:C54"/>
    <mergeCell ref="C56:C57"/>
    <mergeCell ref="B20:B27"/>
    <mergeCell ref="B51:B52"/>
    <mergeCell ref="C44:C46"/>
    <mergeCell ref="C42:C43"/>
  </mergeCells>
  <dataValidations count="1">
    <dataValidation type="list" allowBlank="1" showInputMessage="1" showErrorMessage="1" sqref="F3:G38 F42:G7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アパレル企画（レベル3）</oddHeader>
    <oddFooter>&amp;C&amp;P / 4</oddFooter>
  </headerFooter>
  <rowBreaks count="2" manualBreakCount="2">
    <brk id="39" max="12" man="1"/>
    <brk id="64" max="12" man="1"/>
  </rowBreaks>
</worksheet>
</file>

<file path=xl/worksheets/sheet7.xml><?xml version="1.0" encoding="utf-8"?>
<worksheet xmlns="http://schemas.openxmlformats.org/spreadsheetml/2006/main" xmlns:r="http://schemas.openxmlformats.org/officeDocument/2006/relationships">
  <sheetPr>
    <tabColor indexed="60"/>
  </sheetPr>
  <dimension ref="A2:AT42"/>
  <sheetViews>
    <sheetView showGridLines="0" zoomScale="85" zoomScaleNormal="85" zoomScaleSheetLayoutView="100" zoomScalePageLayoutView="0" workbookViewId="0" topLeftCell="A1">
      <selection activeCell="AT15" sqref="AS15:AT15"/>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207" t="s">
        <v>31</v>
      </c>
      <c r="C2" s="207"/>
      <c r="D2" s="207"/>
      <c r="E2" s="207"/>
      <c r="F2" s="207"/>
      <c r="G2" s="207"/>
      <c r="H2" s="8"/>
      <c r="I2" s="9"/>
      <c r="J2" s="10" t="s">
        <v>2</v>
      </c>
      <c r="K2" s="11"/>
      <c r="L2" s="11"/>
      <c r="M2" s="11"/>
      <c r="N2" s="12"/>
      <c r="O2" s="209">
        <f>'入力シート_基本情報'!G5</f>
        <v>0</v>
      </c>
      <c r="P2" s="210"/>
      <c r="Q2" s="210"/>
      <c r="R2" s="210"/>
      <c r="S2" s="210"/>
      <c r="T2" s="210"/>
      <c r="U2" s="210"/>
      <c r="V2" s="210"/>
      <c r="W2" s="210"/>
      <c r="X2" s="210"/>
      <c r="Y2" s="210"/>
      <c r="Z2" s="210"/>
      <c r="AA2" s="211"/>
      <c r="AB2" s="10" t="s">
        <v>3</v>
      </c>
      <c r="AC2" s="15"/>
      <c r="AD2" s="11"/>
      <c r="AE2" s="16"/>
      <c r="AF2" s="12"/>
      <c r="AG2" s="209">
        <f>'入力シート_基本情報'!Y5</f>
        <v>0</v>
      </c>
      <c r="AH2" s="210"/>
      <c r="AI2" s="210"/>
      <c r="AJ2" s="210"/>
      <c r="AK2" s="210"/>
      <c r="AL2" s="210"/>
      <c r="AM2" s="210"/>
      <c r="AN2" s="210"/>
      <c r="AO2" s="17" t="s">
        <v>4</v>
      </c>
    </row>
    <row r="3" spans="1:41" s="7" customFormat="1" ht="15" customHeight="1">
      <c r="A3" s="4"/>
      <c r="B3" s="207"/>
      <c r="C3" s="207"/>
      <c r="D3" s="207"/>
      <c r="E3" s="207"/>
      <c r="F3" s="207"/>
      <c r="G3" s="207"/>
      <c r="H3" s="8"/>
      <c r="I3" s="9"/>
      <c r="J3" s="10" t="s">
        <v>5</v>
      </c>
      <c r="K3" s="11"/>
      <c r="L3" s="11"/>
      <c r="M3" s="16"/>
      <c r="N3" s="12"/>
      <c r="O3" s="209">
        <f>'入力シート_基本情報'!G6</f>
        <v>0</v>
      </c>
      <c r="P3" s="210"/>
      <c r="Q3" s="210"/>
      <c r="R3" s="210"/>
      <c r="S3" s="211"/>
      <c r="T3" s="10" t="s">
        <v>27</v>
      </c>
      <c r="U3" s="16"/>
      <c r="V3" s="12"/>
      <c r="W3" s="221">
        <f>'入力シート_基本情報'!O6</f>
        <v>0</v>
      </c>
      <c r="X3" s="222"/>
      <c r="Y3" s="222"/>
      <c r="Z3" s="222"/>
      <c r="AA3" s="223"/>
      <c r="AB3" s="10" t="s">
        <v>7</v>
      </c>
      <c r="AC3" s="11"/>
      <c r="AD3" s="11"/>
      <c r="AE3" s="11"/>
      <c r="AF3" s="18"/>
      <c r="AG3" s="209">
        <f>'入力シート_基本情報'!Y6</f>
        <v>0</v>
      </c>
      <c r="AH3" s="210"/>
      <c r="AI3" s="210"/>
      <c r="AJ3" s="210"/>
      <c r="AK3" s="210"/>
      <c r="AL3" s="210"/>
      <c r="AM3" s="210"/>
      <c r="AN3" s="210"/>
      <c r="AO3" s="17" t="s">
        <v>4</v>
      </c>
    </row>
    <row r="4" spans="1:41" s="7" customFormat="1" ht="15" customHeight="1">
      <c r="A4" s="5"/>
      <c r="B4" s="207"/>
      <c r="C4" s="207"/>
      <c r="D4" s="207"/>
      <c r="E4" s="207"/>
      <c r="F4" s="207"/>
      <c r="G4" s="207"/>
      <c r="H4" s="8"/>
      <c r="J4" s="10" t="s">
        <v>8</v>
      </c>
      <c r="K4" s="11"/>
      <c r="L4" s="11"/>
      <c r="M4" s="11"/>
      <c r="N4" s="18"/>
      <c r="O4" s="201">
        <f>'入力シート_基本情報'!G7</f>
        <v>0</v>
      </c>
      <c r="P4" s="202"/>
      <c r="Q4" s="202"/>
      <c r="R4" s="13" t="s">
        <v>9</v>
      </c>
      <c r="S4" s="202">
        <f>'入力シート_基本情報'!K7</f>
        <v>0</v>
      </c>
      <c r="T4" s="202"/>
      <c r="U4" s="13" t="s">
        <v>10</v>
      </c>
      <c r="V4" s="203">
        <f>'入力シート_基本情報'!N7</f>
        <v>0</v>
      </c>
      <c r="W4" s="203"/>
      <c r="X4" s="13" t="s">
        <v>11</v>
      </c>
      <c r="Y4" s="13"/>
      <c r="Z4" s="14"/>
      <c r="AA4" s="14"/>
      <c r="AB4" s="13" t="s">
        <v>12</v>
      </c>
      <c r="AC4" s="14"/>
      <c r="AD4" s="202">
        <f>'入力シート_基本情報'!V7</f>
        <v>0</v>
      </c>
      <c r="AE4" s="267"/>
      <c r="AF4" s="267"/>
      <c r="AG4" s="13" t="s">
        <v>9</v>
      </c>
      <c r="AH4" s="202">
        <f>'入力シート_基本情報'!Z7</f>
        <v>0</v>
      </c>
      <c r="AI4" s="202"/>
      <c r="AJ4" s="13" t="s">
        <v>10</v>
      </c>
      <c r="AK4" s="203">
        <f>'入力シート_基本情報'!AC7</f>
        <v>0</v>
      </c>
      <c r="AL4" s="203"/>
      <c r="AM4" s="13" t="s">
        <v>11</v>
      </c>
      <c r="AN4" s="13"/>
      <c r="AO4" s="19"/>
    </row>
    <row r="5" s="7" customFormat="1" ht="8.25" customHeight="1">
      <c r="A5" s="20"/>
    </row>
    <row r="6" spans="1:41" s="7" customFormat="1" ht="15" customHeight="1">
      <c r="A6" s="5"/>
      <c r="B6" s="205" t="s">
        <v>26</v>
      </c>
      <c r="C6" s="206"/>
      <c r="D6" s="206"/>
      <c r="E6" s="206"/>
      <c r="F6" s="206"/>
      <c r="G6" s="206"/>
      <c r="H6" s="206"/>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05"/>
      <c r="C7" s="206"/>
      <c r="D7" s="206"/>
      <c r="E7" s="206"/>
      <c r="F7" s="206"/>
      <c r="G7" s="206"/>
      <c r="H7" s="206"/>
      <c r="I7" s="20"/>
      <c r="L7" s="212"/>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4"/>
    </row>
    <row r="8" spans="2:41" s="7" customFormat="1" ht="15" customHeight="1">
      <c r="B8" s="25"/>
      <c r="C8" s="26"/>
      <c r="D8" s="26"/>
      <c r="E8" s="26"/>
      <c r="F8" s="26"/>
      <c r="G8" s="26"/>
      <c r="H8" s="36"/>
      <c r="L8" s="215"/>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7"/>
    </row>
    <row r="9" spans="2:41" s="7" customFormat="1" ht="15" customHeight="1">
      <c r="B9" s="27"/>
      <c r="C9" s="5"/>
      <c r="D9" s="5"/>
      <c r="E9" s="5"/>
      <c r="F9" s="5"/>
      <c r="G9" s="5"/>
      <c r="H9" s="62"/>
      <c r="L9" s="215"/>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7"/>
    </row>
    <row r="10" spans="2:41" s="7" customFormat="1" ht="15" customHeight="1">
      <c r="B10" s="27"/>
      <c r="C10" s="5"/>
      <c r="D10" s="5"/>
      <c r="E10" s="5"/>
      <c r="F10" s="5"/>
      <c r="G10" s="5"/>
      <c r="H10" s="62"/>
      <c r="L10" s="215"/>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7"/>
    </row>
    <row r="11" spans="1:41" s="7" customFormat="1" ht="15" customHeight="1">
      <c r="A11" s="20"/>
      <c r="B11" s="27"/>
      <c r="C11" s="5"/>
      <c r="D11" s="24"/>
      <c r="E11" s="24"/>
      <c r="F11" s="24"/>
      <c r="G11" s="24"/>
      <c r="H11" s="37"/>
      <c r="L11" s="215"/>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7"/>
    </row>
    <row r="12" spans="1:41" s="7" customFormat="1" ht="15" customHeight="1">
      <c r="A12" s="20"/>
      <c r="B12" s="27"/>
      <c r="C12" s="5"/>
      <c r="D12" s="24"/>
      <c r="E12" s="24"/>
      <c r="F12" s="24"/>
      <c r="G12" s="24"/>
      <c r="H12" s="37"/>
      <c r="I12" s="20"/>
      <c r="L12" s="215"/>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7"/>
    </row>
    <row r="13" spans="1:41" s="7" customFormat="1" ht="15" customHeight="1">
      <c r="A13" s="20"/>
      <c r="B13" s="27"/>
      <c r="C13" s="5"/>
      <c r="D13" s="24"/>
      <c r="E13" s="24"/>
      <c r="F13" s="24"/>
      <c r="G13" s="24"/>
      <c r="H13" s="37"/>
      <c r="I13" s="20"/>
      <c r="L13" s="218"/>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2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84"/>
      <c r="M17" s="193"/>
      <c r="N17" s="193"/>
      <c r="O17" s="193"/>
      <c r="P17" s="193"/>
      <c r="Q17" s="193"/>
      <c r="R17" s="193"/>
      <c r="S17" s="193"/>
      <c r="T17" s="193"/>
      <c r="U17" s="193"/>
      <c r="V17" s="193"/>
      <c r="W17" s="193"/>
      <c r="X17" s="193"/>
      <c r="Y17" s="193"/>
      <c r="Z17" s="194"/>
      <c r="AA17" s="184"/>
      <c r="AB17" s="193"/>
      <c r="AC17" s="193"/>
      <c r="AD17" s="193"/>
      <c r="AE17" s="193"/>
      <c r="AF17" s="193"/>
      <c r="AG17" s="193"/>
      <c r="AH17" s="193"/>
      <c r="AI17" s="193"/>
      <c r="AJ17" s="193"/>
      <c r="AK17" s="193"/>
      <c r="AL17" s="193"/>
      <c r="AM17" s="193"/>
      <c r="AN17" s="193"/>
      <c r="AO17" s="194"/>
    </row>
    <row r="18" spans="1:41" s="7" customFormat="1" ht="15" customHeight="1">
      <c r="A18" s="20"/>
      <c r="B18" s="27"/>
      <c r="C18" s="5"/>
      <c r="D18" s="24"/>
      <c r="E18" s="24"/>
      <c r="F18" s="24"/>
      <c r="G18" s="24"/>
      <c r="H18" s="37"/>
      <c r="I18" s="20"/>
      <c r="L18" s="195"/>
      <c r="M18" s="196"/>
      <c r="N18" s="196"/>
      <c r="O18" s="196"/>
      <c r="P18" s="196"/>
      <c r="Q18" s="196"/>
      <c r="R18" s="196"/>
      <c r="S18" s="196"/>
      <c r="T18" s="196"/>
      <c r="U18" s="196"/>
      <c r="V18" s="196"/>
      <c r="W18" s="196"/>
      <c r="X18" s="196"/>
      <c r="Y18" s="196"/>
      <c r="Z18" s="197"/>
      <c r="AA18" s="195"/>
      <c r="AB18" s="196"/>
      <c r="AC18" s="196"/>
      <c r="AD18" s="196"/>
      <c r="AE18" s="196"/>
      <c r="AF18" s="196"/>
      <c r="AG18" s="196"/>
      <c r="AH18" s="196"/>
      <c r="AI18" s="196"/>
      <c r="AJ18" s="196"/>
      <c r="AK18" s="196"/>
      <c r="AL18" s="196"/>
      <c r="AM18" s="196"/>
      <c r="AN18" s="196"/>
      <c r="AO18" s="197"/>
    </row>
    <row r="19" spans="1:41" s="7" customFormat="1" ht="15" customHeight="1">
      <c r="A19" s="20"/>
      <c r="B19" s="27"/>
      <c r="C19" s="5"/>
      <c r="D19" s="24"/>
      <c r="E19" s="24"/>
      <c r="F19" s="24"/>
      <c r="G19" s="24"/>
      <c r="H19" s="37"/>
      <c r="I19" s="20"/>
      <c r="L19" s="195"/>
      <c r="M19" s="196"/>
      <c r="N19" s="196"/>
      <c r="O19" s="196"/>
      <c r="P19" s="196"/>
      <c r="Q19" s="196"/>
      <c r="R19" s="196"/>
      <c r="S19" s="196"/>
      <c r="T19" s="196"/>
      <c r="U19" s="196"/>
      <c r="V19" s="196"/>
      <c r="W19" s="196"/>
      <c r="X19" s="196"/>
      <c r="Y19" s="196"/>
      <c r="Z19" s="197"/>
      <c r="AA19" s="195"/>
      <c r="AB19" s="196"/>
      <c r="AC19" s="196"/>
      <c r="AD19" s="196"/>
      <c r="AE19" s="196"/>
      <c r="AF19" s="196"/>
      <c r="AG19" s="196"/>
      <c r="AH19" s="196"/>
      <c r="AI19" s="196"/>
      <c r="AJ19" s="196"/>
      <c r="AK19" s="196"/>
      <c r="AL19" s="196"/>
      <c r="AM19" s="196"/>
      <c r="AN19" s="196"/>
      <c r="AO19" s="197"/>
    </row>
    <row r="20" spans="1:41" s="7" customFormat="1" ht="15" customHeight="1">
      <c r="A20" s="20"/>
      <c r="B20" s="28"/>
      <c r="C20" s="24"/>
      <c r="D20" s="24"/>
      <c r="E20" s="24"/>
      <c r="F20" s="24"/>
      <c r="G20" s="24"/>
      <c r="H20" s="37"/>
      <c r="I20" s="20"/>
      <c r="L20" s="195"/>
      <c r="M20" s="196"/>
      <c r="N20" s="196"/>
      <c r="O20" s="196"/>
      <c r="P20" s="196"/>
      <c r="Q20" s="196"/>
      <c r="R20" s="196"/>
      <c r="S20" s="196"/>
      <c r="T20" s="196"/>
      <c r="U20" s="196"/>
      <c r="V20" s="196"/>
      <c r="W20" s="196"/>
      <c r="X20" s="196"/>
      <c r="Y20" s="196"/>
      <c r="Z20" s="197"/>
      <c r="AA20" s="195"/>
      <c r="AB20" s="196"/>
      <c r="AC20" s="196"/>
      <c r="AD20" s="196"/>
      <c r="AE20" s="196"/>
      <c r="AF20" s="196"/>
      <c r="AG20" s="196"/>
      <c r="AH20" s="196"/>
      <c r="AI20" s="196"/>
      <c r="AJ20" s="196"/>
      <c r="AK20" s="196"/>
      <c r="AL20" s="196"/>
      <c r="AM20" s="196"/>
      <c r="AN20" s="196"/>
      <c r="AO20" s="197"/>
    </row>
    <row r="21" spans="1:41" s="7" customFormat="1" ht="15" customHeight="1">
      <c r="A21" s="20"/>
      <c r="B21" s="28"/>
      <c r="C21" s="24"/>
      <c r="D21" s="24"/>
      <c r="E21" s="24"/>
      <c r="F21" s="24"/>
      <c r="G21" s="24"/>
      <c r="H21" s="37"/>
      <c r="I21" s="20"/>
      <c r="L21" s="198"/>
      <c r="M21" s="199"/>
      <c r="N21" s="199"/>
      <c r="O21" s="199"/>
      <c r="P21" s="199"/>
      <c r="Q21" s="199"/>
      <c r="R21" s="199"/>
      <c r="S21" s="199"/>
      <c r="T21" s="199"/>
      <c r="U21" s="199"/>
      <c r="V21" s="199"/>
      <c r="W21" s="199"/>
      <c r="X21" s="199"/>
      <c r="Y21" s="199"/>
      <c r="Z21" s="200"/>
      <c r="AA21" s="198"/>
      <c r="AB21" s="199"/>
      <c r="AC21" s="199"/>
      <c r="AD21" s="199"/>
      <c r="AE21" s="199"/>
      <c r="AF21" s="199"/>
      <c r="AG21" s="199"/>
      <c r="AH21" s="199"/>
      <c r="AI21" s="199"/>
      <c r="AJ21" s="199"/>
      <c r="AK21" s="199"/>
      <c r="AL21" s="199"/>
      <c r="AM21" s="199"/>
      <c r="AN21" s="199"/>
      <c r="AO21" s="20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84"/>
      <c r="M25" s="185"/>
      <c r="N25" s="185"/>
      <c r="O25" s="185"/>
      <c r="P25" s="185"/>
      <c r="Q25" s="185"/>
      <c r="R25" s="185"/>
      <c r="S25" s="185"/>
      <c r="T25" s="185"/>
      <c r="U25" s="185"/>
      <c r="V25" s="185"/>
      <c r="W25" s="185"/>
      <c r="X25" s="185"/>
      <c r="Y25" s="185"/>
      <c r="Z25" s="186"/>
      <c r="AA25" s="184"/>
      <c r="AB25" s="185"/>
      <c r="AC25" s="185"/>
      <c r="AD25" s="185"/>
      <c r="AE25" s="185"/>
      <c r="AF25" s="185"/>
      <c r="AG25" s="185"/>
      <c r="AH25" s="185"/>
      <c r="AI25" s="185"/>
      <c r="AJ25" s="185"/>
      <c r="AK25" s="185"/>
      <c r="AL25" s="185"/>
      <c r="AM25" s="185"/>
      <c r="AN25" s="185"/>
      <c r="AO25" s="186"/>
      <c r="AT25" s="44"/>
    </row>
    <row r="26" spans="1:46" s="7" customFormat="1" ht="15" customHeight="1">
      <c r="A26" s="20"/>
      <c r="B26" s="245" t="s">
        <v>196</v>
      </c>
      <c r="C26" s="246"/>
      <c r="D26" s="246"/>
      <c r="E26" s="246"/>
      <c r="F26" s="47" t="e">
        <f>'入力シート（アパレル企画_Ｌ3）'!J3</f>
        <v>#DIV/0!</v>
      </c>
      <c r="G26" s="47" t="e">
        <f>'入力シート（アパレル企画_Ｌ3）'!K3</f>
        <v>#DIV/0!</v>
      </c>
      <c r="H26" s="47">
        <f>'入力シート（アパレル企画_Ｌ3）'!L3</f>
        <v>0</v>
      </c>
      <c r="I26" s="20"/>
      <c r="L26" s="187"/>
      <c r="M26" s="188"/>
      <c r="N26" s="188"/>
      <c r="O26" s="188"/>
      <c r="P26" s="188"/>
      <c r="Q26" s="188"/>
      <c r="R26" s="188"/>
      <c r="S26" s="188"/>
      <c r="T26" s="188"/>
      <c r="U26" s="188"/>
      <c r="V26" s="188"/>
      <c r="W26" s="188"/>
      <c r="X26" s="188"/>
      <c r="Y26" s="188"/>
      <c r="Z26" s="189"/>
      <c r="AA26" s="187"/>
      <c r="AB26" s="188"/>
      <c r="AC26" s="188"/>
      <c r="AD26" s="188"/>
      <c r="AE26" s="188"/>
      <c r="AF26" s="188"/>
      <c r="AG26" s="188"/>
      <c r="AH26" s="188"/>
      <c r="AI26" s="188"/>
      <c r="AJ26" s="188"/>
      <c r="AK26" s="188"/>
      <c r="AL26" s="188"/>
      <c r="AM26" s="188"/>
      <c r="AN26" s="188"/>
      <c r="AO26" s="189"/>
      <c r="AT26" s="44"/>
    </row>
    <row r="27" spans="1:46" s="7" customFormat="1" ht="15" customHeight="1">
      <c r="A27" s="20"/>
      <c r="B27" s="247" t="s">
        <v>198</v>
      </c>
      <c r="C27" s="246"/>
      <c r="D27" s="246"/>
      <c r="E27" s="246"/>
      <c r="F27" s="50" t="e">
        <f>'入力シート（アパレル企画_Ｌ3）'!J6</f>
        <v>#DIV/0!</v>
      </c>
      <c r="G27" s="50" t="e">
        <f>'入力シート（アパレル企画_Ｌ3）'!K6</f>
        <v>#DIV/0!</v>
      </c>
      <c r="H27" s="50">
        <f>'入力シート（アパレル企画_Ｌ3）'!L6</f>
        <v>0</v>
      </c>
      <c r="I27" s="20"/>
      <c r="L27" s="187"/>
      <c r="M27" s="188"/>
      <c r="N27" s="188"/>
      <c r="O27" s="188"/>
      <c r="P27" s="188"/>
      <c r="Q27" s="188"/>
      <c r="R27" s="188"/>
      <c r="S27" s="188"/>
      <c r="T27" s="188"/>
      <c r="U27" s="188"/>
      <c r="V27" s="188"/>
      <c r="W27" s="188"/>
      <c r="X27" s="188"/>
      <c r="Y27" s="188"/>
      <c r="Z27" s="189"/>
      <c r="AA27" s="187"/>
      <c r="AB27" s="188"/>
      <c r="AC27" s="188"/>
      <c r="AD27" s="188"/>
      <c r="AE27" s="188"/>
      <c r="AF27" s="188"/>
      <c r="AG27" s="188"/>
      <c r="AH27" s="188"/>
      <c r="AI27" s="188"/>
      <c r="AJ27" s="188"/>
      <c r="AK27" s="188"/>
      <c r="AL27" s="188"/>
      <c r="AM27" s="188"/>
      <c r="AN27" s="188"/>
      <c r="AO27" s="189"/>
      <c r="AT27" s="44"/>
    </row>
    <row r="28" spans="1:46" s="7" customFormat="1" ht="15" customHeight="1">
      <c r="A28" s="20"/>
      <c r="B28" s="248" t="s">
        <v>200</v>
      </c>
      <c r="C28" s="246"/>
      <c r="D28" s="246"/>
      <c r="E28" s="246"/>
      <c r="F28" s="47" t="e">
        <f>'入力シート（アパレル企画_Ｌ3）'!J13</f>
        <v>#DIV/0!</v>
      </c>
      <c r="G28" s="47" t="e">
        <f>'入力シート（アパレル企画_Ｌ3）'!K13</f>
        <v>#DIV/0!</v>
      </c>
      <c r="H28" s="47">
        <f>'入力シート（アパレル企画_Ｌ3）'!L13</f>
        <v>0</v>
      </c>
      <c r="I28" s="20"/>
      <c r="L28" s="187"/>
      <c r="M28" s="188"/>
      <c r="N28" s="188"/>
      <c r="O28" s="188"/>
      <c r="P28" s="188"/>
      <c r="Q28" s="188"/>
      <c r="R28" s="188"/>
      <c r="S28" s="188"/>
      <c r="T28" s="188"/>
      <c r="U28" s="188"/>
      <c r="V28" s="188"/>
      <c r="W28" s="188"/>
      <c r="X28" s="188"/>
      <c r="Y28" s="188"/>
      <c r="Z28" s="189"/>
      <c r="AA28" s="187"/>
      <c r="AB28" s="188"/>
      <c r="AC28" s="188"/>
      <c r="AD28" s="188"/>
      <c r="AE28" s="188"/>
      <c r="AF28" s="188"/>
      <c r="AG28" s="188"/>
      <c r="AH28" s="188"/>
      <c r="AI28" s="188"/>
      <c r="AJ28" s="188"/>
      <c r="AK28" s="188"/>
      <c r="AL28" s="188"/>
      <c r="AM28" s="188"/>
      <c r="AN28" s="188"/>
      <c r="AO28" s="189"/>
      <c r="AT28" s="44"/>
    </row>
    <row r="29" spans="1:41" s="7" customFormat="1" ht="28.5" customHeight="1">
      <c r="A29" s="20"/>
      <c r="B29" s="247" t="s">
        <v>210</v>
      </c>
      <c r="C29" s="246"/>
      <c r="D29" s="246"/>
      <c r="E29" s="246"/>
      <c r="F29" s="50" t="e">
        <f>'入力シート（アパレル企画_Ｌ3）'!J20</f>
        <v>#DIV/0!</v>
      </c>
      <c r="G29" s="50" t="e">
        <f>'入力シート（アパレル企画_Ｌ3）'!K20</f>
        <v>#DIV/0!</v>
      </c>
      <c r="H29" s="50">
        <f>'入力シート（アパレル企画_Ｌ3）'!L20</f>
        <v>0</v>
      </c>
      <c r="I29" s="20"/>
      <c r="L29" s="187"/>
      <c r="M29" s="188"/>
      <c r="N29" s="188"/>
      <c r="O29" s="188"/>
      <c r="P29" s="188"/>
      <c r="Q29" s="188"/>
      <c r="R29" s="188"/>
      <c r="S29" s="188"/>
      <c r="T29" s="188"/>
      <c r="U29" s="188"/>
      <c r="V29" s="188"/>
      <c r="W29" s="188"/>
      <c r="X29" s="188"/>
      <c r="Y29" s="188"/>
      <c r="Z29" s="189"/>
      <c r="AA29" s="187"/>
      <c r="AB29" s="188"/>
      <c r="AC29" s="188"/>
      <c r="AD29" s="188"/>
      <c r="AE29" s="188"/>
      <c r="AF29" s="188"/>
      <c r="AG29" s="188"/>
      <c r="AH29" s="188"/>
      <c r="AI29" s="188"/>
      <c r="AJ29" s="188"/>
      <c r="AK29" s="188"/>
      <c r="AL29" s="188"/>
      <c r="AM29" s="188"/>
      <c r="AN29" s="188"/>
      <c r="AO29" s="189"/>
    </row>
    <row r="30" spans="1:41" s="7" customFormat="1" ht="15" customHeight="1">
      <c r="A30" s="20"/>
      <c r="B30" s="245" t="s">
        <v>203</v>
      </c>
      <c r="C30" s="246"/>
      <c r="D30" s="246"/>
      <c r="E30" s="246"/>
      <c r="F30" s="47" t="e">
        <f>'入力シート（アパレル企画_Ｌ3）'!J28</f>
        <v>#DIV/0!</v>
      </c>
      <c r="G30" s="47" t="e">
        <f>'入力シート（アパレル企画_Ｌ3）'!K28</f>
        <v>#DIV/0!</v>
      </c>
      <c r="H30" s="47">
        <f>'入力シート（アパレル企画_Ｌ3）'!L28</f>
        <v>0</v>
      </c>
      <c r="I30" s="20"/>
      <c r="L30" s="190"/>
      <c r="M30" s="191"/>
      <c r="N30" s="191"/>
      <c r="O30" s="191"/>
      <c r="P30" s="191"/>
      <c r="Q30" s="191"/>
      <c r="R30" s="191"/>
      <c r="S30" s="191"/>
      <c r="T30" s="191"/>
      <c r="U30" s="191"/>
      <c r="V30" s="191"/>
      <c r="W30" s="191"/>
      <c r="X30" s="191"/>
      <c r="Y30" s="191"/>
      <c r="Z30" s="192"/>
      <c r="AA30" s="190"/>
      <c r="AB30" s="191"/>
      <c r="AC30" s="191"/>
      <c r="AD30" s="191"/>
      <c r="AE30" s="191"/>
      <c r="AF30" s="191"/>
      <c r="AG30" s="191"/>
      <c r="AH30" s="191"/>
      <c r="AI30" s="191"/>
      <c r="AJ30" s="191"/>
      <c r="AK30" s="191"/>
      <c r="AL30" s="191"/>
      <c r="AM30" s="191"/>
      <c r="AN30" s="191"/>
      <c r="AO30" s="192"/>
    </row>
    <row r="31" spans="1:9" s="7" customFormat="1" ht="15" customHeight="1">
      <c r="A31" s="20"/>
      <c r="B31" s="247" t="s">
        <v>205</v>
      </c>
      <c r="C31" s="246"/>
      <c r="D31" s="246"/>
      <c r="E31" s="246"/>
      <c r="F31" s="50" t="e">
        <f>'入力シート（アパレル企画_Ｌ3）'!J33</f>
        <v>#DIV/0!</v>
      </c>
      <c r="G31" s="50" t="e">
        <f>'入力シート（アパレル企画_Ｌ3）'!K33</f>
        <v>#DIV/0!</v>
      </c>
      <c r="H31" s="50">
        <f>'入力シート（アパレル企画_Ｌ3）'!L33</f>
        <v>0</v>
      </c>
      <c r="I31" s="20"/>
    </row>
    <row r="32" spans="1:41" s="7" customFormat="1" ht="15" customHeight="1">
      <c r="A32" s="20"/>
      <c r="B32" s="45"/>
      <c r="C32" s="45"/>
      <c r="D32" s="46"/>
      <c r="E32" s="46"/>
      <c r="F32" s="47"/>
      <c r="G32" s="47"/>
      <c r="H32" s="47"/>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184"/>
      <c r="M34" s="193"/>
      <c r="N34" s="193"/>
      <c r="O34" s="193"/>
      <c r="P34" s="193"/>
      <c r="Q34" s="193"/>
      <c r="R34" s="193"/>
      <c r="S34" s="193"/>
      <c r="T34" s="193"/>
      <c r="U34" s="193"/>
      <c r="V34" s="193"/>
      <c r="W34" s="193"/>
      <c r="X34" s="193"/>
      <c r="Y34" s="193"/>
      <c r="Z34" s="194"/>
      <c r="AA34" s="184"/>
      <c r="AB34" s="193"/>
      <c r="AC34" s="193"/>
      <c r="AD34" s="193"/>
      <c r="AE34" s="193"/>
      <c r="AF34" s="193"/>
      <c r="AG34" s="193"/>
      <c r="AH34" s="193"/>
      <c r="AI34" s="193"/>
      <c r="AJ34" s="193"/>
      <c r="AK34" s="193"/>
      <c r="AL34" s="193"/>
      <c r="AM34" s="193"/>
      <c r="AN34" s="193"/>
      <c r="AO34" s="194"/>
    </row>
    <row r="35" spans="1:41" s="7" customFormat="1" ht="15" customHeight="1">
      <c r="A35" s="20"/>
      <c r="B35" s="48"/>
      <c r="C35" s="48"/>
      <c r="D35" s="49"/>
      <c r="E35" s="49"/>
      <c r="F35" s="50"/>
      <c r="G35" s="50"/>
      <c r="H35" s="50"/>
      <c r="I35" s="20"/>
      <c r="L35" s="195"/>
      <c r="M35" s="196"/>
      <c r="N35" s="196"/>
      <c r="O35" s="196"/>
      <c r="P35" s="196"/>
      <c r="Q35" s="196"/>
      <c r="R35" s="196"/>
      <c r="S35" s="196"/>
      <c r="T35" s="196"/>
      <c r="U35" s="196"/>
      <c r="V35" s="196"/>
      <c r="W35" s="196"/>
      <c r="X35" s="196"/>
      <c r="Y35" s="196"/>
      <c r="Z35" s="197"/>
      <c r="AA35" s="195"/>
      <c r="AB35" s="196"/>
      <c r="AC35" s="196"/>
      <c r="AD35" s="196"/>
      <c r="AE35" s="196"/>
      <c r="AF35" s="196"/>
      <c r="AG35" s="196"/>
      <c r="AH35" s="196"/>
      <c r="AI35" s="196"/>
      <c r="AJ35" s="196"/>
      <c r="AK35" s="196"/>
      <c r="AL35" s="196"/>
      <c r="AM35" s="196"/>
      <c r="AN35" s="196"/>
      <c r="AO35" s="197"/>
    </row>
    <row r="36" spans="1:41" s="7" customFormat="1" ht="15" customHeight="1">
      <c r="A36" s="20"/>
      <c r="B36" s="46"/>
      <c r="C36" s="45"/>
      <c r="D36" s="46"/>
      <c r="E36" s="46"/>
      <c r="F36" s="47"/>
      <c r="G36" s="47"/>
      <c r="H36" s="47"/>
      <c r="I36" s="20"/>
      <c r="L36" s="195"/>
      <c r="M36" s="196"/>
      <c r="N36" s="196"/>
      <c r="O36" s="196"/>
      <c r="P36" s="196"/>
      <c r="Q36" s="196"/>
      <c r="R36" s="196"/>
      <c r="S36" s="196"/>
      <c r="T36" s="196"/>
      <c r="U36" s="196"/>
      <c r="V36" s="196"/>
      <c r="W36" s="196"/>
      <c r="X36" s="196"/>
      <c r="Y36" s="196"/>
      <c r="Z36" s="197"/>
      <c r="AA36" s="195"/>
      <c r="AB36" s="196"/>
      <c r="AC36" s="196"/>
      <c r="AD36" s="196"/>
      <c r="AE36" s="196"/>
      <c r="AF36" s="196"/>
      <c r="AG36" s="196"/>
      <c r="AH36" s="196"/>
      <c r="AI36" s="196"/>
      <c r="AJ36" s="196"/>
      <c r="AK36" s="196"/>
      <c r="AL36" s="196"/>
      <c r="AM36" s="196"/>
      <c r="AN36" s="196"/>
      <c r="AO36" s="197"/>
    </row>
    <row r="37" spans="1:41" s="7" customFormat="1" ht="15" customHeight="1">
      <c r="A37" s="20"/>
      <c r="B37" s="49"/>
      <c r="C37" s="48"/>
      <c r="D37" s="49"/>
      <c r="E37" s="49"/>
      <c r="F37" s="50"/>
      <c r="G37" s="50"/>
      <c r="H37" s="50"/>
      <c r="I37" s="20"/>
      <c r="L37" s="195"/>
      <c r="M37" s="196"/>
      <c r="N37" s="196"/>
      <c r="O37" s="196"/>
      <c r="P37" s="196"/>
      <c r="Q37" s="196"/>
      <c r="R37" s="196"/>
      <c r="S37" s="196"/>
      <c r="T37" s="196"/>
      <c r="U37" s="196"/>
      <c r="V37" s="196"/>
      <c r="W37" s="196"/>
      <c r="X37" s="196"/>
      <c r="Y37" s="196"/>
      <c r="Z37" s="197"/>
      <c r="AA37" s="195"/>
      <c r="AB37" s="196"/>
      <c r="AC37" s="196"/>
      <c r="AD37" s="196"/>
      <c r="AE37" s="196"/>
      <c r="AF37" s="196"/>
      <c r="AG37" s="196"/>
      <c r="AH37" s="196"/>
      <c r="AI37" s="196"/>
      <c r="AJ37" s="196"/>
      <c r="AK37" s="196"/>
      <c r="AL37" s="196"/>
      <c r="AM37" s="196"/>
      <c r="AN37" s="196"/>
      <c r="AO37" s="197"/>
    </row>
    <row r="38" spans="1:41" s="7" customFormat="1" ht="15" customHeight="1">
      <c r="A38" s="20"/>
      <c r="B38" s="46"/>
      <c r="C38" s="45"/>
      <c r="D38" s="46"/>
      <c r="E38" s="46"/>
      <c r="F38" s="47"/>
      <c r="G38" s="47"/>
      <c r="H38" s="47"/>
      <c r="I38" s="20"/>
      <c r="L38" s="195"/>
      <c r="M38" s="196"/>
      <c r="N38" s="196"/>
      <c r="O38" s="196"/>
      <c r="P38" s="196"/>
      <c r="Q38" s="196"/>
      <c r="R38" s="196"/>
      <c r="S38" s="196"/>
      <c r="T38" s="196"/>
      <c r="U38" s="196"/>
      <c r="V38" s="196"/>
      <c r="W38" s="196"/>
      <c r="X38" s="196"/>
      <c r="Y38" s="196"/>
      <c r="Z38" s="197"/>
      <c r="AA38" s="195"/>
      <c r="AB38" s="196"/>
      <c r="AC38" s="196"/>
      <c r="AD38" s="196"/>
      <c r="AE38" s="196"/>
      <c r="AF38" s="196"/>
      <c r="AG38" s="196"/>
      <c r="AH38" s="196"/>
      <c r="AI38" s="196"/>
      <c r="AJ38" s="196"/>
      <c r="AK38" s="196"/>
      <c r="AL38" s="196"/>
      <c r="AM38" s="196"/>
      <c r="AN38" s="196"/>
      <c r="AO38" s="197"/>
    </row>
    <row r="39" spans="1:41" s="7" customFormat="1" ht="15" customHeight="1">
      <c r="A39" s="20"/>
      <c r="B39" s="48"/>
      <c r="C39" s="48"/>
      <c r="D39" s="49"/>
      <c r="E39" s="49"/>
      <c r="F39" s="50"/>
      <c r="G39" s="50"/>
      <c r="H39" s="50"/>
      <c r="I39" s="20"/>
      <c r="L39" s="198"/>
      <c r="M39" s="199"/>
      <c r="N39" s="199"/>
      <c r="O39" s="199"/>
      <c r="P39" s="199"/>
      <c r="Q39" s="199"/>
      <c r="R39" s="199"/>
      <c r="S39" s="199"/>
      <c r="T39" s="199"/>
      <c r="U39" s="199"/>
      <c r="V39" s="199"/>
      <c r="W39" s="199"/>
      <c r="X39" s="199"/>
      <c r="Y39" s="199"/>
      <c r="Z39" s="200"/>
      <c r="AA39" s="198"/>
      <c r="AB39" s="199"/>
      <c r="AC39" s="199"/>
      <c r="AD39" s="199"/>
      <c r="AE39" s="199"/>
      <c r="AF39" s="199"/>
      <c r="AG39" s="199"/>
      <c r="AH39" s="199"/>
      <c r="AI39" s="199"/>
      <c r="AJ39" s="199"/>
      <c r="AK39" s="199"/>
      <c r="AL39" s="199"/>
      <c r="AM39" s="199"/>
      <c r="AN39" s="199"/>
      <c r="AO39" s="200"/>
    </row>
    <row r="40" spans="6:8" ht="13.5">
      <c r="F40" s="7"/>
      <c r="G40" s="7"/>
      <c r="H40" s="7"/>
    </row>
    <row r="41" spans="6:8" ht="13.5">
      <c r="F41" s="7"/>
      <c r="G41" s="7"/>
      <c r="H41" s="7"/>
    </row>
    <row r="42" spans="6:8" ht="13.5">
      <c r="F42" s="7"/>
      <c r="G42" s="7"/>
      <c r="H42" s="7"/>
    </row>
  </sheetData>
  <sheetProtection/>
  <mergeCells count="26">
    <mergeCell ref="B31:E31"/>
    <mergeCell ref="AK4:AL4"/>
    <mergeCell ref="O4:Q4"/>
    <mergeCell ref="S4:T4"/>
    <mergeCell ref="V4:W4"/>
    <mergeCell ref="AD4:AF4"/>
    <mergeCell ref="AA25:AO30"/>
    <mergeCell ref="B2:G4"/>
    <mergeCell ref="L17:Z21"/>
    <mergeCell ref="AA17:AO21"/>
    <mergeCell ref="L34:Z39"/>
    <mergeCell ref="AA34:AO39"/>
    <mergeCell ref="B6:H7"/>
    <mergeCell ref="B30:E30"/>
    <mergeCell ref="B26:E26"/>
    <mergeCell ref="B27:E27"/>
    <mergeCell ref="B28:E28"/>
    <mergeCell ref="B29:E29"/>
    <mergeCell ref="L25:Z30"/>
    <mergeCell ref="L7:AO13"/>
    <mergeCell ref="W3:AA3"/>
    <mergeCell ref="O3:S3"/>
    <mergeCell ref="O2:AA2"/>
    <mergeCell ref="AG2:AN2"/>
    <mergeCell ref="AG3:AN3"/>
    <mergeCell ref="AH4:AI4"/>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42"/>
  <sheetViews>
    <sheetView showGridLines="0" zoomScaleSheetLayoutView="85" zoomScalePageLayoutView="0" workbookViewId="0" topLeftCell="A1">
      <selection activeCell="B1" sqref="B1"/>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07" t="s">
        <v>31</v>
      </c>
      <c r="C2" s="207"/>
      <c r="D2" s="207"/>
      <c r="E2" s="207"/>
      <c r="F2" s="207"/>
      <c r="G2" s="207"/>
      <c r="H2" s="8"/>
      <c r="I2" s="9"/>
      <c r="J2" s="10" t="s">
        <v>2</v>
      </c>
      <c r="K2" s="11"/>
      <c r="L2" s="11"/>
      <c r="M2" s="11"/>
      <c r="N2" s="12"/>
      <c r="O2" s="209">
        <f>'入力シート_基本情報'!G5</f>
        <v>0</v>
      </c>
      <c r="P2" s="210"/>
      <c r="Q2" s="210"/>
      <c r="R2" s="210"/>
      <c r="S2" s="210"/>
      <c r="T2" s="210"/>
      <c r="U2" s="210"/>
      <c r="V2" s="210"/>
      <c r="W2" s="210"/>
      <c r="X2" s="210"/>
      <c r="Y2" s="210"/>
      <c r="Z2" s="210"/>
      <c r="AA2" s="211"/>
      <c r="AB2" s="10" t="s">
        <v>3</v>
      </c>
      <c r="AC2" s="15"/>
      <c r="AD2" s="11"/>
      <c r="AE2" s="16"/>
      <c r="AF2" s="12"/>
      <c r="AG2" s="209">
        <f>'入力シート_基本情報'!Y5</f>
        <v>0</v>
      </c>
      <c r="AH2" s="210"/>
      <c r="AI2" s="210"/>
      <c r="AJ2" s="210"/>
      <c r="AK2" s="210"/>
      <c r="AL2" s="210"/>
      <c r="AM2" s="210"/>
      <c r="AN2" s="210"/>
      <c r="AO2" s="17" t="s">
        <v>4</v>
      </c>
    </row>
    <row r="3" spans="1:41" s="7" customFormat="1" ht="15" customHeight="1">
      <c r="A3" s="4"/>
      <c r="B3" s="207"/>
      <c r="C3" s="207"/>
      <c r="D3" s="207"/>
      <c r="E3" s="207"/>
      <c r="F3" s="207"/>
      <c r="G3" s="207"/>
      <c r="H3" s="8"/>
      <c r="I3" s="9"/>
      <c r="J3" s="10" t="s">
        <v>5</v>
      </c>
      <c r="K3" s="11"/>
      <c r="L3" s="11"/>
      <c r="M3" s="16"/>
      <c r="N3" s="12"/>
      <c r="O3" s="249">
        <f>'入力シート_基本情報'!G6</f>
        <v>0</v>
      </c>
      <c r="P3" s="250"/>
      <c r="Q3" s="250"/>
      <c r="R3" s="250"/>
      <c r="S3" s="251"/>
      <c r="T3" s="10" t="s">
        <v>27</v>
      </c>
      <c r="U3" s="16"/>
      <c r="V3" s="12"/>
      <c r="W3" s="221">
        <f>'入力シート_基本情報'!O6</f>
        <v>0</v>
      </c>
      <c r="X3" s="222"/>
      <c r="Y3" s="222"/>
      <c r="Z3" s="222"/>
      <c r="AA3" s="223"/>
      <c r="AB3" s="10" t="s">
        <v>7</v>
      </c>
      <c r="AC3" s="11"/>
      <c r="AD3" s="11"/>
      <c r="AE3" s="11"/>
      <c r="AF3" s="18"/>
      <c r="AG3" s="209">
        <f>'入力シート_基本情報'!Y6</f>
        <v>0</v>
      </c>
      <c r="AH3" s="210"/>
      <c r="AI3" s="210"/>
      <c r="AJ3" s="210"/>
      <c r="AK3" s="210"/>
      <c r="AL3" s="210"/>
      <c r="AM3" s="210"/>
      <c r="AN3" s="210"/>
      <c r="AO3" s="17" t="s">
        <v>4</v>
      </c>
    </row>
    <row r="4" spans="1:41" s="7" customFormat="1" ht="15" customHeight="1">
      <c r="A4" s="5"/>
      <c r="B4" s="207"/>
      <c r="C4" s="207"/>
      <c r="D4" s="207"/>
      <c r="E4" s="207"/>
      <c r="F4" s="207"/>
      <c r="G4" s="207"/>
      <c r="H4" s="8"/>
      <c r="J4" s="10" t="s">
        <v>8</v>
      </c>
      <c r="K4" s="11"/>
      <c r="L4" s="11"/>
      <c r="M4" s="11"/>
      <c r="N4" s="18"/>
      <c r="O4" s="201">
        <f>'入力シート_基本情報'!G7</f>
        <v>0</v>
      </c>
      <c r="P4" s="202"/>
      <c r="Q4" s="202"/>
      <c r="R4" s="13" t="s">
        <v>9</v>
      </c>
      <c r="S4" s="202">
        <f>'入力シート_基本情報'!K7</f>
        <v>0</v>
      </c>
      <c r="T4" s="202"/>
      <c r="U4" s="13" t="s">
        <v>10</v>
      </c>
      <c r="V4" s="203">
        <f>'入力シート_基本情報'!N7</f>
        <v>0</v>
      </c>
      <c r="W4" s="203"/>
      <c r="X4" s="13" t="s">
        <v>11</v>
      </c>
      <c r="Y4" s="13"/>
      <c r="Z4" s="14"/>
      <c r="AA4" s="14"/>
      <c r="AB4" s="13" t="s">
        <v>12</v>
      </c>
      <c r="AC4" s="14"/>
      <c r="AD4" s="203">
        <f>'入力シート_基本情報'!V7</f>
        <v>0</v>
      </c>
      <c r="AE4" s="204"/>
      <c r="AF4" s="204"/>
      <c r="AG4" s="13" t="s">
        <v>9</v>
      </c>
      <c r="AH4" s="202">
        <f>'入力シート_基本情報'!Z7</f>
        <v>0</v>
      </c>
      <c r="AI4" s="202"/>
      <c r="AJ4" s="13" t="s">
        <v>10</v>
      </c>
      <c r="AK4" s="203">
        <f>'入力シート_基本情報'!AC7</f>
        <v>0</v>
      </c>
      <c r="AL4" s="203"/>
      <c r="AM4" s="13" t="s">
        <v>11</v>
      </c>
      <c r="AN4" s="13"/>
      <c r="AO4" s="19"/>
    </row>
    <row r="5" s="7" customFormat="1" ht="8.25" customHeight="1">
      <c r="A5" s="20"/>
    </row>
    <row r="6" spans="1:41" s="7" customFormat="1" ht="15" customHeight="1">
      <c r="A6" s="5"/>
      <c r="B6" s="205" t="s">
        <v>57</v>
      </c>
      <c r="C6" s="206"/>
      <c r="D6" s="206"/>
      <c r="E6" s="206"/>
      <c r="F6" s="206"/>
      <c r="G6" s="206"/>
      <c r="H6" s="206"/>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05"/>
      <c r="C7" s="206"/>
      <c r="D7" s="206"/>
      <c r="E7" s="206"/>
      <c r="F7" s="206"/>
      <c r="G7" s="206"/>
      <c r="H7" s="206"/>
      <c r="I7" s="20"/>
      <c r="L7" s="212"/>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4"/>
    </row>
    <row r="8" spans="2:41" s="7" customFormat="1" ht="15" customHeight="1">
      <c r="B8" s="25"/>
      <c r="C8" s="26"/>
      <c r="D8" s="26"/>
      <c r="E8" s="26"/>
      <c r="F8" s="26"/>
      <c r="G8" s="26"/>
      <c r="H8" s="36"/>
      <c r="L8" s="215"/>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7"/>
    </row>
    <row r="9" spans="2:41" s="7" customFormat="1" ht="15" customHeight="1">
      <c r="B9" s="27"/>
      <c r="C9" s="5"/>
      <c r="D9" s="5"/>
      <c r="E9" s="5"/>
      <c r="F9" s="5"/>
      <c r="G9" s="5"/>
      <c r="H9" s="62"/>
      <c r="L9" s="215"/>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7"/>
    </row>
    <row r="10" spans="2:41" s="7" customFormat="1" ht="15" customHeight="1">
      <c r="B10" s="27"/>
      <c r="C10" s="5"/>
      <c r="D10" s="5"/>
      <c r="E10" s="5"/>
      <c r="F10" s="5"/>
      <c r="G10" s="5"/>
      <c r="H10" s="62"/>
      <c r="L10" s="215"/>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7"/>
    </row>
    <row r="11" spans="1:41" s="7" customFormat="1" ht="15" customHeight="1">
      <c r="A11" s="20"/>
      <c r="B11" s="27"/>
      <c r="C11" s="5"/>
      <c r="D11" s="24"/>
      <c r="E11" s="24"/>
      <c r="F11" s="24"/>
      <c r="G11" s="24"/>
      <c r="H11" s="37"/>
      <c r="L11" s="215"/>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7"/>
    </row>
    <row r="12" spans="1:41" s="7" customFormat="1" ht="15" customHeight="1">
      <c r="A12" s="20"/>
      <c r="B12" s="27"/>
      <c r="C12" s="5"/>
      <c r="D12" s="24"/>
      <c r="E12" s="24"/>
      <c r="F12" s="24"/>
      <c r="G12" s="24"/>
      <c r="H12" s="37"/>
      <c r="I12" s="20"/>
      <c r="L12" s="215"/>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7"/>
    </row>
    <row r="13" spans="1:41" s="7" customFormat="1" ht="15" customHeight="1">
      <c r="A13" s="20"/>
      <c r="B13" s="27"/>
      <c r="C13" s="5"/>
      <c r="D13" s="24"/>
      <c r="E13" s="24"/>
      <c r="F13" s="24"/>
      <c r="G13" s="24"/>
      <c r="H13" s="37"/>
      <c r="I13" s="20"/>
      <c r="L13" s="218"/>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2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84"/>
      <c r="M17" s="193"/>
      <c r="N17" s="193"/>
      <c r="O17" s="193"/>
      <c r="P17" s="193"/>
      <c r="Q17" s="193"/>
      <c r="R17" s="193"/>
      <c r="S17" s="193"/>
      <c r="T17" s="193"/>
      <c r="U17" s="193"/>
      <c r="V17" s="193"/>
      <c r="W17" s="193"/>
      <c r="X17" s="193"/>
      <c r="Y17" s="193"/>
      <c r="Z17" s="194"/>
      <c r="AA17" s="184"/>
      <c r="AB17" s="193"/>
      <c r="AC17" s="193"/>
      <c r="AD17" s="193"/>
      <c r="AE17" s="193"/>
      <c r="AF17" s="193"/>
      <c r="AG17" s="193"/>
      <c r="AH17" s="193"/>
      <c r="AI17" s="193"/>
      <c r="AJ17" s="193"/>
      <c r="AK17" s="193"/>
      <c r="AL17" s="193"/>
      <c r="AM17" s="193"/>
      <c r="AN17" s="193"/>
      <c r="AO17" s="194"/>
    </row>
    <row r="18" spans="1:41" s="7" customFormat="1" ht="15" customHeight="1">
      <c r="A18" s="20"/>
      <c r="B18" s="27"/>
      <c r="C18" s="5"/>
      <c r="D18" s="24"/>
      <c r="E18" s="24"/>
      <c r="F18" s="24"/>
      <c r="G18" s="24"/>
      <c r="H18" s="37"/>
      <c r="I18" s="20"/>
      <c r="L18" s="195"/>
      <c r="M18" s="196"/>
      <c r="N18" s="196"/>
      <c r="O18" s="196"/>
      <c r="P18" s="196"/>
      <c r="Q18" s="196"/>
      <c r="R18" s="196"/>
      <c r="S18" s="196"/>
      <c r="T18" s="196"/>
      <c r="U18" s="196"/>
      <c r="V18" s="196"/>
      <c r="W18" s="196"/>
      <c r="X18" s="196"/>
      <c r="Y18" s="196"/>
      <c r="Z18" s="197"/>
      <c r="AA18" s="195"/>
      <c r="AB18" s="196"/>
      <c r="AC18" s="196"/>
      <c r="AD18" s="196"/>
      <c r="AE18" s="196"/>
      <c r="AF18" s="196"/>
      <c r="AG18" s="196"/>
      <c r="AH18" s="196"/>
      <c r="AI18" s="196"/>
      <c r="AJ18" s="196"/>
      <c r="AK18" s="196"/>
      <c r="AL18" s="196"/>
      <c r="AM18" s="196"/>
      <c r="AN18" s="196"/>
      <c r="AO18" s="197"/>
    </row>
    <row r="19" spans="1:41" s="7" customFormat="1" ht="15" customHeight="1">
      <c r="A19" s="20"/>
      <c r="B19" s="27"/>
      <c r="C19" s="5"/>
      <c r="D19" s="24"/>
      <c r="E19" s="24"/>
      <c r="F19" s="24"/>
      <c r="G19" s="24"/>
      <c r="H19" s="37"/>
      <c r="I19" s="20"/>
      <c r="L19" s="195"/>
      <c r="M19" s="196"/>
      <c r="N19" s="196"/>
      <c r="O19" s="196"/>
      <c r="P19" s="196"/>
      <c r="Q19" s="196"/>
      <c r="R19" s="196"/>
      <c r="S19" s="196"/>
      <c r="T19" s="196"/>
      <c r="U19" s="196"/>
      <c r="V19" s="196"/>
      <c r="W19" s="196"/>
      <c r="X19" s="196"/>
      <c r="Y19" s="196"/>
      <c r="Z19" s="197"/>
      <c r="AA19" s="195"/>
      <c r="AB19" s="196"/>
      <c r="AC19" s="196"/>
      <c r="AD19" s="196"/>
      <c r="AE19" s="196"/>
      <c r="AF19" s="196"/>
      <c r="AG19" s="196"/>
      <c r="AH19" s="196"/>
      <c r="AI19" s="196"/>
      <c r="AJ19" s="196"/>
      <c r="AK19" s="196"/>
      <c r="AL19" s="196"/>
      <c r="AM19" s="196"/>
      <c r="AN19" s="196"/>
      <c r="AO19" s="197"/>
    </row>
    <row r="20" spans="1:41" s="7" customFormat="1" ht="15" customHeight="1">
      <c r="A20" s="20"/>
      <c r="B20" s="28"/>
      <c r="C20" s="24"/>
      <c r="D20" s="24"/>
      <c r="E20" s="24"/>
      <c r="F20" s="24"/>
      <c r="G20" s="24"/>
      <c r="H20" s="37"/>
      <c r="I20" s="20"/>
      <c r="L20" s="195"/>
      <c r="M20" s="196"/>
      <c r="N20" s="196"/>
      <c r="O20" s="196"/>
      <c r="P20" s="196"/>
      <c r="Q20" s="196"/>
      <c r="R20" s="196"/>
      <c r="S20" s="196"/>
      <c r="T20" s="196"/>
      <c r="U20" s="196"/>
      <c r="V20" s="196"/>
      <c r="W20" s="196"/>
      <c r="X20" s="196"/>
      <c r="Y20" s="196"/>
      <c r="Z20" s="197"/>
      <c r="AA20" s="195"/>
      <c r="AB20" s="196"/>
      <c r="AC20" s="196"/>
      <c r="AD20" s="196"/>
      <c r="AE20" s="196"/>
      <c r="AF20" s="196"/>
      <c r="AG20" s="196"/>
      <c r="AH20" s="196"/>
      <c r="AI20" s="196"/>
      <c r="AJ20" s="196"/>
      <c r="AK20" s="196"/>
      <c r="AL20" s="196"/>
      <c r="AM20" s="196"/>
      <c r="AN20" s="196"/>
      <c r="AO20" s="197"/>
    </row>
    <row r="21" spans="1:41" s="7" customFormat="1" ht="15" customHeight="1">
      <c r="A21" s="20"/>
      <c r="B21" s="28"/>
      <c r="C21" s="24"/>
      <c r="D21" s="24"/>
      <c r="E21" s="24"/>
      <c r="F21" s="24"/>
      <c r="G21" s="24"/>
      <c r="H21" s="37"/>
      <c r="I21" s="20"/>
      <c r="L21" s="198"/>
      <c r="M21" s="199"/>
      <c r="N21" s="199"/>
      <c r="O21" s="199"/>
      <c r="P21" s="199"/>
      <c r="Q21" s="199"/>
      <c r="R21" s="199"/>
      <c r="S21" s="199"/>
      <c r="T21" s="199"/>
      <c r="U21" s="199"/>
      <c r="V21" s="199"/>
      <c r="W21" s="199"/>
      <c r="X21" s="199"/>
      <c r="Y21" s="199"/>
      <c r="Z21" s="200"/>
      <c r="AA21" s="198"/>
      <c r="AB21" s="199"/>
      <c r="AC21" s="199"/>
      <c r="AD21" s="199"/>
      <c r="AE21" s="199"/>
      <c r="AF21" s="199"/>
      <c r="AG21" s="199"/>
      <c r="AH21" s="199"/>
      <c r="AI21" s="199"/>
      <c r="AJ21" s="199"/>
      <c r="AK21" s="199"/>
      <c r="AL21" s="199"/>
      <c r="AM21" s="199"/>
      <c r="AN21" s="199"/>
      <c r="AO21" s="20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84"/>
      <c r="M25" s="185"/>
      <c r="N25" s="185"/>
      <c r="O25" s="185"/>
      <c r="P25" s="185"/>
      <c r="Q25" s="185"/>
      <c r="R25" s="185"/>
      <c r="S25" s="185"/>
      <c r="T25" s="185"/>
      <c r="U25" s="185"/>
      <c r="V25" s="185"/>
      <c r="W25" s="185"/>
      <c r="X25" s="185"/>
      <c r="Y25" s="185"/>
      <c r="Z25" s="186"/>
      <c r="AA25" s="184"/>
      <c r="AB25" s="185"/>
      <c r="AC25" s="185"/>
      <c r="AD25" s="185"/>
      <c r="AE25" s="185"/>
      <c r="AF25" s="185"/>
      <c r="AG25" s="185"/>
      <c r="AH25" s="185"/>
      <c r="AI25" s="185"/>
      <c r="AJ25" s="185"/>
      <c r="AK25" s="185"/>
      <c r="AL25" s="185"/>
      <c r="AM25" s="185"/>
      <c r="AN25" s="185"/>
      <c r="AO25" s="186"/>
      <c r="AT25" s="44"/>
    </row>
    <row r="26" spans="1:46" s="7" customFormat="1" ht="15" customHeight="1">
      <c r="A26" s="20"/>
      <c r="B26" s="180" t="s">
        <v>206</v>
      </c>
      <c r="C26" s="181"/>
      <c r="D26" s="181"/>
      <c r="E26" s="181"/>
      <c r="F26" s="47" t="e">
        <f>'入力シート（アパレル企画_Ｌ3）'!J42</f>
        <v>#DIV/0!</v>
      </c>
      <c r="G26" s="47" t="e">
        <f>'入力シート（アパレル企画_Ｌ3）'!K42</f>
        <v>#DIV/0!</v>
      </c>
      <c r="H26" s="47">
        <f>'入力シート（アパレル企画_Ｌ3）'!L42</f>
        <v>0</v>
      </c>
      <c r="I26" s="20"/>
      <c r="L26" s="187"/>
      <c r="M26" s="188"/>
      <c r="N26" s="188"/>
      <c r="O26" s="188"/>
      <c r="P26" s="188"/>
      <c r="Q26" s="188"/>
      <c r="R26" s="188"/>
      <c r="S26" s="188"/>
      <c r="T26" s="188"/>
      <c r="U26" s="188"/>
      <c r="V26" s="188"/>
      <c r="W26" s="188"/>
      <c r="X26" s="188"/>
      <c r="Y26" s="188"/>
      <c r="Z26" s="189"/>
      <c r="AA26" s="187"/>
      <c r="AB26" s="188"/>
      <c r="AC26" s="188"/>
      <c r="AD26" s="188"/>
      <c r="AE26" s="188"/>
      <c r="AF26" s="188"/>
      <c r="AG26" s="188"/>
      <c r="AH26" s="188"/>
      <c r="AI26" s="188"/>
      <c r="AJ26" s="188"/>
      <c r="AK26" s="188"/>
      <c r="AL26" s="188"/>
      <c r="AM26" s="188"/>
      <c r="AN26" s="188"/>
      <c r="AO26" s="189"/>
      <c r="AT26" s="44"/>
    </row>
    <row r="27" spans="1:46" s="7" customFormat="1" ht="28.5" customHeight="1">
      <c r="A27" s="20"/>
      <c r="B27" s="208" t="s">
        <v>211</v>
      </c>
      <c r="C27" s="181"/>
      <c r="D27" s="181"/>
      <c r="E27" s="181"/>
      <c r="F27" s="50" t="e">
        <f>'入力シート（アパレル企画_Ｌ3）'!J48</f>
        <v>#DIV/0!</v>
      </c>
      <c r="G27" s="50" t="e">
        <f>'入力シート（アパレル企画_Ｌ3）'!K48</f>
        <v>#DIV/0!</v>
      </c>
      <c r="H27" s="50">
        <f>'入力シート（アパレル企画_Ｌ3）'!L48</f>
        <v>0</v>
      </c>
      <c r="I27" s="20"/>
      <c r="L27" s="187"/>
      <c r="M27" s="188"/>
      <c r="N27" s="188"/>
      <c r="O27" s="188"/>
      <c r="P27" s="188"/>
      <c r="Q27" s="188"/>
      <c r="R27" s="188"/>
      <c r="S27" s="188"/>
      <c r="T27" s="188"/>
      <c r="U27" s="188"/>
      <c r="V27" s="188"/>
      <c r="W27" s="188"/>
      <c r="X27" s="188"/>
      <c r="Y27" s="188"/>
      <c r="Z27" s="189"/>
      <c r="AA27" s="187"/>
      <c r="AB27" s="188"/>
      <c r="AC27" s="188"/>
      <c r="AD27" s="188"/>
      <c r="AE27" s="188"/>
      <c r="AF27" s="188"/>
      <c r="AG27" s="188"/>
      <c r="AH27" s="188"/>
      <c r="AI27" s="188"/>
      <c r="AJ27" s="188"/>
      <c r="AK27" s="188"/>
      <c r="AL27" s="188"/>
      <c r="AM27" s="188"/>
      <c r="AN27" s="188"/>
      <c r="AO27" s="189"/>
      <c r="AT27" s="44"/>
    </row>
    <row r="28" spans="1:46" s="7" customFormat="1" ht="15" customHeight="1">
      <c r="A28" s="20"/>
      <c r="B28" s="182" t="s">
        <v>207</v>
      </c>
      <c r="C28" s="181"/>
      <c r="D28" s="181"/>
      <c r="E28" s="181"/>
      <c r="F28" s="47" t="e">
        <f>'入力シート（アパレル企画_Ｌ3）'!J51</f>
        <v>#DIV/0!</v>
      </c>
      <c r="G28" s="47" t="e">
        <f>'入力シート（アパレル企画_Ｌ3）'!K51</f>
        <v>#DIV/0!</v>
      </c>
      <c r="H28" s="47">
        <f>'入力シート（アパレル企画_Ｌ3）'!L51</f>
        <v>0</v>
      </c>
      <c r="I28" s="20"/>
      <c r="L28" s="187"/>
      <c r="M28" s="188"/>
      <c r="N28" s="188"/>
      <c r="O28" s="188"/>
      <c r="P28" s="188"/>
      <c r="Q28" s="188"/>
      <c r="R28" s="188"/>
      <c r="S28" s="188"/>
      <c r="T28" s="188"/>
      <c r="U28" s="188"/>
      <c r="V28" s="188"/>
      <c r="W28" s="188"/>
      <c r="X28" s="188"/>
      <c r="Y28" s="188"/>
      <c r="Z28" s="189"/>
      <c r="AA28" s="187"/>
      <c r="AB28" s="188"/>
      <c r="AC28" s="188"/>
      <c r="AD28" s="188"/>
      <c r="AE28" s="188"/>
      <c r="AF28" s="188"/>
      <c r="AG28" s="188"/>
      <c r="AH28" s="188"/>
      <c r="AI28" s="188"/>
      <c r="AJ28" s="188"/>
      <c r="AK28" s="188"/>
      <c r="AL28" s="188"/>
      <c r="AM28" s="188"/>
      <c r="AN28" s="188"/>
      <c r="AO28" s="189"/>
      <c r="AT28" s="44"/>
    </row>
    <row r="29" spans="1:41" s="7" customFormat="1" ht="15" customHeight="1">
      <c r="A29" s="20"/>
      <c r="B29" s="183" t="s">
        <v>190</v>
      </c>
      <c r="C29" s="181"/>
      <c r="D29" s="181"/>
      <c r="E29" s="181"/>
      <c r="F29" s="50" t="e">
        <f>'入力シート（アパレル企画_Ｌ3）'!J53</f>
        <v>#DIV/0!</v>
      </c>
      <c r="G29" s="50" t="e">
        <f>'入力シート（アパレル企画_Ｌ3）'!K53</f>
        <v>#DIV/0!</v>
      </c>
      <c r="H29" s="50">
        <f>'入力シート（アパレル企画_Ｌ3）'!L53</f>
        <v>0</v>
      </c>
      <c r="I29" s="20"/>
      <c r="L29" s="187"/>
      <c r="M29" s="188"/>
      <c r="N29" s="188"/>
      <c r="O29" s="188"/>
      <c r="P29" s="188"/>
      <c r="Q29" s="188"/>
      <c r="R29" s="188"/>
      <c r="S29" s="188"/>
      <c r="T29" s="188"/>
      <c r="U29" s="188"/>
      <c r="V29" s="188"/>
      <c r="W29" s="188"/>
      <c r="X29" s="188"/>
      <c r="Y29" s="188"/>
      <c r="Z29" s="189"/>
      <c r="AA29" s="187"/>
      <c r="AB29" s="188"/>
      <c r="AC29" s="188"/>
      <c r="AD29" s="188"/>
      <c r="AE29" s="188"/>
      <c r="AF29" s="188"/>
      <c r="AG29" s="188"/>
      <c r="AH29" s="188"/>
      <c r="AI29" s="188"/>
      <c r="AJ29" s="188"/>
      <c r="AK29" s="188"/>
      <c r="AL29" s="188"/>
      <c r="AM29" s="188"/>
      <c r="AN29" s="188"/>
      <c r="AO29" s="189"/>
    </row>
    <row r="30" spans="1:41" s="7" customFormat="1" ht="15" customHeight="1">
      <c r="A30" s="20"/>
      <c r="B30" s="180" t="s">
        <v>191</v>
      </c>
      <c r="C30" s="181"/>
      <c r="D30" s="181"/>
      <c r="E30" s="181"/>
      <c r="F30" s="47" t="e">
        <f>'入力シート（アパレル企画_Ｌ3）'!J58</f>
        <v>#DIV/0!</v>
      </c>
      <c r="G30" s="47" t="e">
        <f>'入力シート（アパレル企画_Ｌ3）'!K58</f>
        <v>#DIV/0!</v>
      </c>
      <c r="H30" s="47">
        <f>'入力シート（アパレル企画_Ｌ3）'!L58</f>
        <v>0</v>
      </c>
      <c r="I30" s="20"/>
      <c r="L30" s="190"/>
      <c r="M30" s="191"/>
      <c r="N30" s="191"/>
      <c r="O30" s="191"/>
      <c r="P30" s="191"/>
      <c r="Q30" s="191"/>
      <c r="R30" s="191"/>
      <c r="S30" s="191"/>
      <c r="T30" s="191"/>
      <c r="U30" s="191"/>
      <c r="V30" s="191"/>
      <c r="W30" s="191"/>
      <c r="X30" s="191"/>
      <c r="Y30" s="191"/>
      <c r="Z30" s="192"/>
      <c r="AA30" s="190"/>
      <c r="AB30" s="191"/>
      <c r="AC30" s="191"/>
      <c r="AD30" s="191"/>
      <c r="AE30" s="191"/>
      <c r="AF30" s="191"/>
      <c r="AG30" s="191"/>
      <c r="AH30" s="191"/>
      <c r="AI30" s="191"/>
      <c r="AJ30" s="191"/>
      <c r="AK30" s="191"/>
      <c r="AL30" s="191"/>
      <c r="AM30" s="191"/>
      <c r="AN30" s="191"/>
      <c r="AO30" s="192"/>
    </row>
    <row r="31" spans="1:9" s="7" customFormat="1" ht="15" customHeight="1">
      <c r="A31" s="20"/>
      <c r="B31" s="183" t="s">
        <v>192</v>
      </c>
      <c r="C31" s="181"/>
      <c r="D31" s="181"/>
      <c r="E31" s="181"/>
      <c r="F31" s="50" t="e">
        <f>'入力シート（アパレル企画_Ｌ3）'!J61</f>
        <v>#DIV/0!</v>
      </c>
      <c r="G31" s="50" t="e">
        <f>'入力シート（アパレル企画_Ｌ3）'!K61</f>
        <v>#DIV/0!</v>
      </c>
      <c r="H31" s="50">
        <f>'入力シート（アパレル企画_Ｌ3）'!L61</f>
        <v>0</v>
      </c>
      <c r="I31" s="20"/>
    </row>
    <row r="32" spans="1:41" s="7" customFormat="1" ht="27.75" customHeight="1">
      <c r="A32" s="20"/>
      <c r="B32" s="180" t="s">
        <v>212</v>
      </c>
      <c r="C32" s="181"/>
      <c r="D32" s="181"/>
      <c r="E32" s="181"/>
      <c r="F32" s="47" t="e">
        <f>'入力シート（アパレル企画_Ｌ3）'!J65</f>
        <v>#DIV/0!</v>
      </c>
      <c r="G32" s="47" t="e">
        <f>'入力シート（アパレル企画_Ｌ3）'!K65</f>
        <v>#DIV/0!</v>
      </c>
      <c r="H32" s="47">
        <f>'入力シート（アパレル企画_Ｌ3）'!L65</f>
        <v>0</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83" t="s">
        <v>209</v>
      </c>
      <c r="C33" s="181"/>
      <c r="D33" s="181"/>
      <c r="E33" s="181"/>
      <c r="F33" s="50" t="e">
        <f>'入力シート（アパレル企画_Ｌ3）'!J71</f>
        <v>#DIV/0!</v>
      </c>
      <c r="G33" s="50" t="e">
        <f>'入力シート（アパレル企画_Ｌ3）'!K71</f>
        <v>#DIV/0!</v>
      </c>
      <c r="H33" s="50">
        <f>'入力シート（アパレル企画_Ｌ3）'!L71</f>
        <v>0</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180" t="s">
        <v>194</v>
      </c>
      <c r="C34" s="181"/>
      <c r="D34" s="181"/>
      <c r="E34" s="181"/>
      <c r="F34" s="47" t="e">
        <f>'入力シート（アパレル企画_Ｌ3）'!J75</f>
        <v>#DIV/0!</v>
      </c>
      <c r="G34" s="47" t="e">
        <f>'入力シート（アパレル企画_Ｌ3）'!K75</f>
        <v>#DIV/0!</v>
      </c>
      <c r="H34" s="47">
        <f>'入力シート（アパレル企画_Ｌ3）'!L75</f>
        <v>0</v>
      </c>
      <c r="I34" s="20"/>
      <c r="L34" s="184"/>
      <c r="M34" s="193"/>
      <c r="N34" s="193"/>
      <c r="O34" s="193"/>
      <c r="P34" s="193"/>
      <c r="Q34" s="193"/>
      <c r="R34" s="193"/>
      <c r="S34" s="193"/>
      <c r="T34" s="193"/>
      <c r="U34" s="193"/>
      <c r="V34" s="193"/>
      <c r="W34" s="193"/>
      <c r="X34" s="193"/>
      <c r="Y34" s="193"/>
      <c r="Z34" s="194"/>
      <c r="AA34" s="184"/>
      <c r="AB34" s="193"/>
      <c r="AC34" s="193"/>
      <c r="AD34" s="193"/>
      <c r="AE34" s="193"/>
      <c r="AF34" s="193"/>
      <c r="AG34" s="193"/>
      <c r="AH34" s="193"/>
      <c r="AI34" s="193"/>
      <c r="AJ34" s="193"/>
      <c r="AK34" s="193"/>
      <c r="AL34" s="193"/>
      <c r="AM34" s="193"/>
      <c r="AN34" s="193"/>
      <c r="AO34" s="194"/>
    </row>
    <row r="35" spans="1:41" s="7" customFormat="1" ht="15" customHeight="1">
      <c r="A35" s="20"/>
      <c r="B35" s="183"/>
      <c r="C35" s="181"/>
      <c r="D35" s="181"/>
      <c r="E35" s="181"/>
      <c r="F35" s="50"/>
      <c r="G35" s="50"/>
      <c r="H35" s="50"/>
      <c r="I35" s="20"/>
      <c r="L35" s="195"/>
      <c r="M35" s="196"/>
      <c r="N35" s="196"/>
      <c r="O35" s="196"/>
      <c r="P35" s="196"/>
      <c r="Q35" s="196"/>
      <c r="R35" s="196"/>
      <c r="S35" s="196"/>
      <c r="T35" s="196"/>
      <c r="U35" s="196"/>
      <c r="V35" s="196"/>
      <c r="W35" s="196"/>
      <c r="X35" s="196"/>
      <c r="Y35" s="196"/>
      <c r="Z35" s="197"/>
      <c r="AA35" s="195"/>
      <c r="AB35" s="196"/>
      <c r="AC35" s="196"/>
      <c r="AD35" s="196"/>
      <c r="AE35" s="196"/>
      <c r="AF35" s="196"/>
      <c r="AG35" s="196"/>
      <c r="AH35" s="196"/>
      <c r="AI35" s="196"/>
      <c r="AJ35" s="196"/>
      <c r="AK35" s="196"/>
      <c r="AL35" s="196"/>
      <c r="AM35" s="196"/>
      <c r="AN35" s="196"/>
      <c r="AO35" s="197"/>
    </row>
    <row r="36" spans="1:41" s="7" customFormat="1" ht="15" customHeight="1">
      <c r="A36" s="20"/>
      <c r="B36" s="180"/>
      <c r="C36" s="181"/>
      <c r="D36" s="181"/>
      <c r="E36" s="181"/>
      <c r="F36" s="47"/>
      <c r="G36" s="47"/>
      <c r="H36" s="47"/>
      <c r="I36" s="20"/>
      <c r="L36" s="195"/>
      <c r="M36" s="196"/>
      <c r="N36" s="196"/>
      <c r="O36" s="196"/>
      <c r="P36" s="196"/>
      <c r="Q36" s="196"/>
      <c r="R36" s="196"/>
      <c r="S36" s="196"/>
      <c r="T36" s="196"/>
      <c r="U36" s="196"/>
      <c r="V36" s="196"/>
      <c r="W36" s="196"/>
      <c r="X36" s="196"/>
      <c r="Y36" s="196"/>
      <c r="Z36" s="197"/>
      <c r="AA36" s="195"/>
      <c r="AB36" s="196"/>
      <c r="AC36" s="196"/>
      <c r="AD36" s="196"/>
      <c r="AE36" s="196"/>
      <c r="AF36" s="196"/>
      <c r="AG36" s="196"/>
      <c r="AH36" s="196"/>
      <c r="AI36" s="196"/>
      <c r="AJ36" s="196"/>
      <c r="AK36" s="196"/>
      <c r="AL36" s="196"/>
      <c r="AM36" s="196"/>
      <c r="AN36" s="196"/>
      <c r="AO36" s="197"/>
    </row>
    <row r="37" spans="1:41" s="7" customFormat="1" ht="15" customHeight="1">
      <c r="A37" s="20"/>
      <c r="B37" s="49"/>
      <c r="C37" s="48"/>
      <c r="D37" s="49"/>
      <c r="E37" s="49"/>
      <c r="F37" s="50"/>
      <c r="G37" s="50"/>
      <c r="H37" s="50"/>
      <c r="I37" s="20"/>
      <c r="L37" s="195"/>
      <c r="M37" s="196"/>
      <c r="N37" s="196"/>
      <c r="O37" s="196"/>
      <c r="P37" s="196"/>
      <c r="Q37" s="196"/>
      <c r="R37" s="196"/>
      <c r="S37" s="196"/>
      <c r="T37" s="196"/>
      <c r="U37" s="196"/>
      <c r="V37" s="196"/>
      <c r="W37" s="196"/>
      <c r="X37" s="196"/>
      <c r="Y37" s="196"/>
      <c r="Z37" s="197"/>
      <c r="AA37" s="195"/>
      <c r="AB37" s="196"/>
      <c r="AC37" s="196"/>
      <c r="AD37" s="196"/>
      <c r="AE37" s="196"/>
      <c r="AF37" s="196"/>
      <c r="AG37" s="196"/>
      <c r="AH37" s="196"/>
      <c r="AI37" s="196"/>
      <c r="AJ37" s="196"/>
      <c r="AK37" s="196"/>
      <c r="AL37" s="196"/>
      <c r="AM37" s="196"/>
      <c r="AN37" s="196"/>
      <c r="AO37" s="197"/>
    </row>
    <row r="38" spans="1:41" s="7" customFormat="1" ht="15" customHeight="1">
      <c r="A38" s="20"/>
      <c r="B38" s="46"/>
      <c r="C38" s="45"/>
      <c r="D38" s="46"/>
      <c r="E38" s="46"/>
      <c r="F38" s="47"/>
      <c r="G38" s="47"/>
      <c r="H38" s="47"/>
      <c r="I38" s="20"/>
      <c r="L38" s="195"/>
      <c r="M38" s="196"/>
      <c r="N38" s="196"/>
      <c r="O38" s="196"/>
      <c r="P38" s="196"/>
      <c r="Q38" s="196"/>
      <c r="R38" s="196"/>
      <c r="S38" s="196"/>
      <c r="T38" s="196"/>
      <c r="U38" s="196"/>
      <c r="V38" s="196"/>
      <c r="W38" s="196"/>
      <c r="X38" s="196"/>
      <c r="Y38" s="196"/>
      <c r="Z38" s="197"/>
      <c r="AA38" s="195"/>
      <c r="AB38" s="196"/>
      <c r="AC38" s="196"/>
      <c r="AD38" s="196"/>
      <c r="AE38" s="196"/>
      <c r="AF38" s="196"/>
      <c r="AG38" s="196"/>
      <c r="AH38" s="196"/>
      <c r="AI38" s="196"/>
      <c r="AJ38" s="196"/>
      <c r="AK38" s="196"/>
      <c r="AL38" s="196"/>
      <c r="AM38" s="196"/>
      <c r="AN38" s="196"/>
      <c r="AO38" s="197"/>
    </row>
    <row r="39" spans="1:41" s="7" customFormat="1" ht="15" customHeight="1">
      <c r="A39" s="20"/>
      <c r="B39" s="48"/>
      <c r="C39" s="48"/>
      <c r="D39" s="49"/>
      <c r="E39" s="49"/>
      <c r="F39" s="50"/>
      <c r="G39" s="50"/>
      <c r="H39" s="50"/>
      <c r="I39" s="20"/>
      <c r="L39" s="198"/>
      <c r="M39" s="199"/>
      <c r="N39" s="199"/>
      <c r="O39" s="199"/>
      <c r="P39" s="199"/>
      <c r="Q39" s="199"/>
      <c r="R39" s="199"/>
      <c r="S39" s="199"/>
      <c r="T39" s="199"/>
      <c r="U39" s="199"/>
      <c r="V39" s="199"/>
      <c r="W39" s="199"/>
      <c r="X39" s="199"/>
      <c r="Y39" s="199"/>
      <c r="Z39" s="200"/>
      <c r="AA39" s="198"/>
      <c r="AB39" s="199"/>
      <c r="AC39" s="199"/>
      <c r="AD39" s="199"/>
      <c r="AE39" s="199"/>
      <c r="AF39" s="199"/>
      <c r="AG39" s="199"/>
      <c r="AH39" s="199"/>
      <c r="AI39" s="199"/>
      <c r="AJ39" s="199"/>
      <c r="AK39" s="199"/>
      <c r="AL39" s="199"/>
      <c r="AM39" s="199"/>
      <c r="AN39" s="199"/>
      <c r="AO39" s="200"/>
    </row>
    <row r="40" spans="6:8" ht="13.5">
      <c r="F40" s="7"/>
      <c r="G40" s="7"/>
      <c r="H40" s="7"/>
    </row>
    <row r="41" spans="6:8" ht="13.5">
      <c r="F41" s="7"/>
      <c r="G41" s="7"/>
      <c r="H41" s="7"/>
    </row>
    <row r="42" spans="6:7" ht="13.5">
      <c r="F42" s="7"/>
      <c r="G42" s="7"/>
    </row>
  </sheetData>
  <sheetProtection/>
  <mergeCells count="31">
    <mergeCell ref="B34:E34"/>
    <mergeCell ref="B35:E35"/>
    <mergeCell ref="B36:E36"/>
    <mergeCell ref="B31:E31"/>
    <mergeCell ref="B32:E32"/>
    <mergeCell ref="B33:E33"/>
    <mergeCell ref="L25:Z30"/>
    <mergeCell ref="AA25:AO30"/>
    <mergeCell ref="L34:Z39"/>
    <mergeCell ref="AA34:AO39"/>
    <mergeCell ref="AH4:AI4"/>
    <mergeCell ref="AK4:AL4"/>
    <mergeCell ref="O4:Q4"/>
    <mergeCell ref="S4:T4"/>
    <mergeCell ref="V4:W4"/>
    <mergeCell ref="AD4:AF4"/>
    <mergeCell ref="L7:AO13"/>
    <mergeCell ref="L17:Z21"/>
    <mergeCell ref="AA17:AO21"/>
    <mergeCell ref="W3:AA3"/>
    <mergeCell ref="O2:AA2"/>
    <mergeCell ref="O3:S3"/>
    <mergeCell ref="AG2:AN2"/>
    <mergeCell ref="AG3:AN3"/>
    <mergeCell ref="B30:E30"/>
    <mergeCell ref="B26:E26"/>
    <mergeCell ref="B27:E27"/>
    <mergeCell ref="B28:E28"/>
    <mergeCell ref="B29:E29"/>
    <mergeCell ref="B2:G4"/>
    <mergeCell ref="B6:H7"/>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xl/worksheets/sheet9.xml><?xml version="1.0" encoding="utf-8"?>
<worksheet xmlns="http://schemas.openxmlformats.org/spreadsheetml/2006/main" xmlns:r="http://schemas.openxmlformats.org/officeDocument/2006/relationships">
  <sheetPr>
    <tabColor indexed="51"/>
  </sheetPr>
  <dimension ref="A2:AN79"/>
  <sheetViews>
    <sheetView showGridLines="0" tabSelected="1" zoomScale="85" zoomScaleNormal="85" zoomScaleSheetLayoutView="55" zoomScalePageLayoutView="0" workbookViewId="0" topLeftCell="A1">
      <selection activeCell="X16" sqref="X16"/>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207" t="s">
        <v>30</v>
      </c>
      <c r="C2" s="207"/>
      <c r="D2" s="207"/>
      <c r="E2" s="207"/>
      <c r="F2" s="207"/>
      <c r="G2" s="207"/>
      <c r="H2" s="8"/>
      <c r="I2" s="9"/>
      <c r="J2" s="256" t="s">
        <v>2</v>
      </c>
      <c r="K2" s="204"/>
      <c r="L2" s="257"/>
      <c r="M2" s="209">
        <f>'入力シート_基本情報'!G5</f>
        <v>0</v>
      </c>
      <c r="N2" s="267"/>
      <c r="O2" s="267"/>
      <c r="P2" s="267"/>
      <c r="Q2" s="267"/>
      <c r="R2" s="267"/>
      <c r="S2" s="268"/>
      <c r="T2" s="256" t="s">
        <v>3</v>
      </c>
      <c r="U2" s="204"/>
      <c r="V2" s="257"/>
      <c r="W2" s="209">
        <f>'入力シート_基本情報'!Y5</f>
        <v>0</v>
      </c>
      <c r="X2" s="252"/>
      <c r="Y2" s="252"/>
      <c r="Z2" s="60" t="s">
        <v>4</v>
      </c>
    </row>
    <row r="3" spans="1:26" s="7" customFormat="1" ht="15" customHeight="1">
      <c r="A3" s="4"/>
      <c r="B3" s="207"/>
      <c r="C3" s="207"/>
      <c r="D3" s="207"/>
      <c r="E3" s="207"/>
      <c r="F3" s="207"/>
      <c r="G3" s="207"/>
      <c r="H3" s="8"/>
      <c r="I3" s="9"/>
      <c r="J3" s="256" t="s">
        <v>5</v>
      </c>
      <c r="K3" s="204"/>
      <c r="L3" s="257"/>
      <c r="M3" s="209">
        <f>'入力シート_基本情報'!G6</f>
        <v>0</v>
      </c>
      <c r="N3" s="204"/>
      <c r="O3" s="257"/>
      <c r="P3" s="61" t="s">
        <v>6</v>
      </c>
      <c r="Q3" s="253">
        <f>'入力シート_基本情報'!O6</f>
        <v>0</v>
      </c>
      <c r="R3" s="254"/>
      <c r="S3" s="255"/>
      <c r="T3" s="256" t="s">
        <v>7</v>
      </c>
      <c r="U3" s="204"/>
      <c r="V3" s="257"/>
      <c r="W3" s="209">
        <f>'入力シート_基本情報'!Y6</f>
        <v>0</v>
      </c>
      <c r="X3" s="252"/>
      <c r="Y3" s="252"/>
      <c r="Z3" s="60" t="s">
        <v>4</v>
      </c>
    </row>
    <row r="4" spans="1:40" s="7" customFormat="1" ht="15" customHeight="1">
      <c r="A4" s="5"/>
      <c r="B4" s="207"/>
      <c r="C4" s="207"/>
      <c r="D4" s="207"/>
      <c r="E4" s="207"/>
      <c r="F4" s="207"/>
      <c r="G4" s="207"/>
      <c r="H4" s="8"/>
      <c r="J4" s="256" t="s">
        <v>8</v>
      </c>
      <c r="K4" s="204"/>
      <c r="L4" s="257"/>
      <c r="M4" s="269">
        <f>'入力シート_基本情報'!G7</f>
        <v>0</v>
      </c>
      <c r="N4" s="63" t="s">
        <v>9</v>
      </c>
      <c r="O4" s="76">
        <f>'入力シート_基本情報'!K7</f>
        <v>0</v>
      </c>
      <c r="P4" s="76" t="s">
        <v>10</v>
      </c>
      <c r="Q4" s="76">
        <f>'入力シート_基本情報'!N7</f>
        <v>0</v>
      </c>
      <c r="R4" s="76" t="s">
        <v>11</v>
      </c>
      <c r="S4" s="231" t="s">
        <v>226</v>
      </c>
      <c r="T4" s="231"/>
      <c r="U4" s="76">
        <f>'入力シート_基本情報'!V7</f>
        <v>0</v>
      </c>
      <c r="V4" s="76" t="s">
        <v>9</v>
      </c>
      <c r="W4" s="76">
        <f>'入力シート_基本情報'!Z7</f>
        <v>0</v>
      </c>
      <c r="X4" s="76" t="s">
        <v>10</v>
      </c>
      <c r="Y4" s="76">
        <f>'入力シート_基本情報'!AC7</f>
        <v>0</v>
      </c>
      <c r="Z4" s="143" t="s">
        <v>11</v>
      </c>
      <c r="AC4"/>
      <c r="AD4"/>
      <c r="AE4"/>
      <c r="AF4"/>
      <c r="AG4"/>
      <c r="AH4"/>
      <c r="AI4"/>
      <c r="AJ4"/>
      <c r="AK4"/>
      <c r="AL4"/>
      <c r="AM4"/>
      <c r="AN4"/>
    </row>
    <row r="5" s="7" customFormat="1" ht="13.5" customHeight="1">
      <c r="A5" s="20"/>
    </row>
    <row r="6" spans="1:35" s="7" customFormat="1" ht="15" customHeight="1">
      <c r="A6" s="5"/>
      <c r="B6" s="205" t="s">
        <v>26</v>
      </c>
      <c r="C6" s="206"/>
      <c r="D6" s="206"/>
      <c r="E6" s="206"/>
      <c r="F6" s="206"/>
      <c r="G6" s="206"/>
      <c r="H6" s="206"/>
      <c r="J6" s="205" t="s">
        <v>58</v>
      </c>
      <c r="K6" s="206"/>
      <c r="L6" s="206"/>
      <c r="M6" s="206"/>
      <c r="N6" s="206"/>
      <c r="O6" s="206"/>
      <c r="P6" s="206"/>
      <c r="Q6" s="206"/>
      <c r="R6"/>
      <c r="S6"/>
      <c r="T6"/>
      <c r="U6"/>
      <c r="V6"/>
      <c r="W6"/>
      <c r="X6"/>
      <c r="Y6"/>
      <c r="Z6"/>
      <c r="AA6"/>
      <c r="AB6"/>
      <c r="AC6"/>
      <c r="AD6"/>
      <c r="AE6"/>
      <c r="AF6"/>
      <c r="AG6"/>
      <c r="AH6"/>
      <c r="AI6"/>
    </row>
    <row r="7" spans="1:35" s="7" customFormat="1" ht="15" customHeight="1">
      <c r="A7" s="24"/>
      <c r="B7" s="205"/>
      <c r="C7" s="206"/>
      <c r="D7" s="206"/>
      <c r="E7" s="206"/>
      <c r="F7" s="206"/>
      <c r="G7" s="206"/>
      <c r="H7" s="206"/>
      <c r="I7" s="20"/>
      <c r="J7" s="205"/>
      <c r="K7" s="206"/>
      <c r="L7" s="206"/>
      <c r="M7" s="206"/>
      <c r="N7" s="206"/>
      <c r="O7" s="206"/>
      <c r="P7" s="206"/>
      <c r="Q7" s="206"/>
      <c r="R7"/>
      <c r="S7"/>
      <c r="T7"/>
      <c r="U7"/>
      <c r="V7"/>
      <c r="W7"/>
      <c r="X7"/>
      <c r="Y7"/>
      <c r="Z7"/>
      <c r="AA7"/>
      <c r="AB7"/>
      <c r="AC7"/>
      <c r="AD7"/>
      <c r="AE7"/>
      <c r="AF7"/>
      <c r="AG7"/>
      <c r="AH7"/>
      <c r="AI7"/>
    </row>
    <row r="8" spans="1:35" s="7" customFormat="1" ht="15" customHeight="1">
      <c r="A8" s="20"/>
      <c r="B8" s="27"/>
      <c r="C8" s="5"/>
      <c r="D8" s="24"/>
      <c r="E8" s="24"/>
      <c r="F8" s="24"/>
      <c r="G8" s="24"/>
      <c r="H8" s="37"/>
      <c r="J8" s="27"/>
      <c r="K8" s="5"/>
      <c r="L8" s="24"/>
      <c r="M8" s="24"/>
      <c r="N8" s="24"/>
      <c r="O8" s="24"/>
      <c r="P8" s="24"/>
      <c r="Q8" s="37"/>
      <c r="R8"/>
      <c r="S8"/>
      <c r="T8"/>
      <c r="U8"/>
      <c r="V8"/>
      <c r="W8"/>
      <c r="X8"/>
      <c r="Y8"/>
      <c r="Z8"/>
      <c r="AA8"/>
      <c r="AB8"/>
      <c r="AC8"/>
      <c r="AD8"/>
      <c r="AE8"/>
      <c r="AF8"/>
      <c r="AG8"/>
      <c r="AH8"/>
      <c r="AI8"/>
    </row>
    <row r="9" spans="1:35" s="7" customFormat="1" ht="15" customHeight="1">
      <c r="A9" s="20"/>
      <c r="B9" s="27"/>
      <c r="C9" s="5"/>
      <c r="D9" s="24"/>
      <c r="E9" s="24"/>
      <c r="F9" s="24"/>
      <c r="G9" s="24"/>
      <c r="H9" s="37"/>
      <c r="J9" s="27"/>
      <c r="K9" s="5"/>
      <c r="L9" s="24"/>
      <c r="M9" s="24"/>
      <c r="N9" s="24"/>
      <c r="O9" s="24"/>
      <c r="P9" s="24"/>
      <c r="Q9" s="37"/>
      <c r="R9"/>
      <c r="S9"/>
      <c r="T9"/>
      <c r="U9"/>
      <c r="V9"/>
      <c r="W9"/>
      <c r="X9"/>
      <c r="Y9"/>
      <c r="Z9"/>
      <c r="AA9"/>
      <c r="AB9"/>
      <c r="AC9"/>
      <c r="AD9"/>
      <c r="AE9"/>
      <c r="AF9"/>
      <c r="AG9"/>
      <c r="AH9"/>
      <c r="AI9"/>
    </row>
    <row r="10" spans="1:35" s="7" customFormat="1" ht="15" customHeight="1">
      <c r="A10" s="20"/>
      <c r="B10" s="27"/>
      <c r="C10" s="5"/>
      <c r="D10" s="24"/>
      <c r="E10" s="24"/>
      <c r="F10" s="24"/>
      <c r="G10" s="24"/>
      <c r="H10" s="37"/>
      <c r="J10" s="27"/>
      <c r="K10" s="5"/>
      <c r="L10" s="24"/>
      <c r="M10" s="24"/>
      <c r="N10" s="24"/>
      <c r="O10" s="24"/>
      <c r="P10" s="24"/>
      <c r="Q10" s="37"/>
      <c r="R10"/>
      <c r="S10"/>
      <c r="T10"/>
      <c r="U10"/>
      <c r="V10"/>
      <c r="W10"/>
      <c r="X10"/>
      <c r="Y10"/>
      <c r="Z10"/>
      <c r="AA10"/>
      <c r="AB10"/>
      <c r="AC10"/>
      <c r="AD10"/>
      <c r="AE10"/>
      <c r="AF10"/>
      <c r="AG10"/>
      <c r="AH10"/>
      <c r="AI10"/>
    </row>
    <row r="11" spans="1:35" s="7" customFormat="1" ht="15" customHeight="1">
      <c r="A11" s="20"/>
      <c r="B11" s="27"/>
      <c r="C11" s="5"/>
      <c r="D11" s="24"/>
      <c r="E11" s="24"/>
      <c r="F11" s="24"/>
      <c r="G11" s="24"/>
      <c r="H11" s="37"/>
      <c r="J11" s="27"/>
      <c r="K11" s="5"/>
      <c r="L11" s="24"/>
      <c r="M11" s="24"/>
      <c r="N11" s="24"/>
      <c r="O11" s="24"/>
      <c r="P11" s="24"/>
      <c r="Q11" s="37"/>
      <c r="R11"/>
      <c r="S11"/>
      <c r="T11"/>
      <c r="U11"/>
      <c r="V11"/>
      <c r="W11"/>
      <c r="X11"/>
      <c r="Y11"/>
      <c r="Z11"/>
      <c r="AA11"/>
      <c r="AB11"/>
      <c r="AC11"/>
      <c r="AD11"/>
      <c r="AE11"/>
      <c r="AF11"/>
      <c r="AG11"/>
      <c r="AH11"/>
      <c r="AI11"/>
    </row>
    <row r="12" spans="1:35" s="7" customFormat="1" ht="15" customHeight="1">
      <c r="A12" s="20"/>
      <c r="B12" s="27"/>
      <c r="C12" s="5"/>
      <c r="D12" s="24"/>
      <c r="E12" s="24"/>
      <c r="F12" s="24"/>
      <c r="G12" s="24"/>
      <c r="H12" s="37"/>
      <c r="J12" s="27"/>
      <c r="K12" s="5"/>
      <c r="L12" s="24"/>
      <c r="M12" s="24"/>
      <c r="N12" s="24"/>
      <c r="O12" s="24"/>
      <c r="P12" s="24"/>
      <c r="Q12" s="37"/>
      <c r="R12"/>
      <c r="S12"/>
      <c r="T12"/>
      <c r="U12"/>
      <c r="V12"/>
      <c r="W12"/>
      <c r="X12"/>
      <c r="Y12"/>
      <c r="Z12"/>
      <c r="AA12"/>
      <c r="AB12"/>
      <c r="AC12"/>
      <c r="AD12"/>
      <c r="AE12"/>
      <c r="AF12"/>
      <c r="AG12"/>
      <c r="AH12"/>
      <c r="AI12"/>
    </row>
    <row r="13" spans="1:35" s="7" customFormat="1" ht="15" customHeight="1">
      <c r="A13" s="20"/>
      <c r="B13" s="27"/>
      <c r="C13" s="5"/>
      <c r="D13" s="24"/>
      <c r="E13" s="24"/>
      <c r="F13" s="24"/>
      <c r="G13" s="24"/>
      <c r="H13" s="37"/>
      <c r="I13" s="20"/>
      <c r="J13" s="27"/>
      <c r="K13" s="5"/>
      <c r="L13" s="24"/>
      <c r="M13" s="24"/>
      <c r="N13" s="24"/>
      <c r="O13" s="24"/>
      <c r="P13" s="24"/>
      <c r="Q13" s="37"/>
      <c r="R13"/>
      <c r="S13"/>
      <c r="T13"/>
      <c r="U13"/>
      <c r="V13"/>
      <c r="W13"/>
      <c r="X13"/>
      <c r="Y13"/>
      <c r="Z13"/>
      <c r="AA13"/>
      <c r="AB13"/>
      <c r="AC13"/>
      <c r="AD13"/>
      <c r="AE13"/>
      <c r="AF13"/>
      <c r="AG13"/>
      <c r="AH13"/>
      <c r="AI13"/>
    </row>
    <row r="14" spans="1:35" s="7" customFormat="1" ht="15" customHeight="1">
      <c r="A14" s="20"/>
      <c r="B14" s="27"/>
      <c r="C14" s="5"/>
      <c r="D14" s="24"/>
      <c r="E14" s="24"/>
      <c r="F14" s="24"/>
      <c r="G14" s="24"/>
      <c r="H14" s="37"/>
      <c r="I14" s="20"/>
      <c r="J14" s="27"/>
      <c r="K14" s="5"/>
      <c r="L14" s="24"/>
      <c r="M14" s="24"/>
      <c r="N14" s="24"/>
      <c r="O14" s="24"/>
      <c r="P14" s="24"/>
      <c r="Q14" s="37"/>
      <c r="R14"/>
      <c r="S14"/>
      <c r="T14"/>
      <c r="U14"/>
      <c r="V14"/>
      <c r="W14"/>
      <c r="X14"/>
      <c r="Y14"/>
      <c r="Z14"/>
      <c r="AA14"/>
      <c r="AB14"/>
      <c r="AC14"/>
      <c r="AD14"/>
      <c r="AE14"/>
      <c r="AF14"/>
      <c r="AG14"/>
      <c r="AH14"/>
      <c r="AI14"/>
    </row>
    <row r="15" spans="1:35" s="7" customFormat="1" ht="15" customHeight="1">
      <c r="A15" s="20"/>
      <c r="B15" s="27"/>
      <c r="C15" s="5"/>
      <c r="D15" s="24"/>
      <c r="E15" s="24"/>
      <c r="F15" s="24"/>
      <c r="G15" s="24"/>
      <c r="H15" s="37"/>
      <c r="I15" s="20"/>
      <c r="J15" s="27"/>
      <c r="K15" s="5"/>
      <c r="L15" s="24"/>
      <c r="M15" s="24"/>
      <c r="N15" s="24"/>
      <c r="O15" s="24"/>
      <c r="P15" s="24"/>
      <c r="Q15" s="37"/>
      <c r="R15"/>
      <c r="S15"/>
      <c r="T15"/>
      <c r="U15"/>
      <c r="V15"/>
      <c r="W15"/>
      <c r="X15"/>
      <c r="Y15"/>
      <c r="Z15"/>
      <c r="AA15"/>
      <c r="AB15"/>
      <c r="AC15"/>
      <c r="AD15"/>
      <c r="AE15"/>
      <c r="AF15"/>
      <c r="AG15"/>
      <c r="AH15"/>
      <c r="AI15"/>
    </row>
    <row r="16" spans="1:35" s="7" customFormat="1" ht="15" customHeight="1">
      <c r="A16" s="20"/>
      <c r="B16" s="27"/>
      <c r="C16" s="5"/>
      <c r="D16" s="24"/>
      <c r="E16" s="24"/>
      <c r="F16" s="24"/>
      <c r="G16" s="24"/>
      <c r="H16" s="37"/>
      <c r="I16" s="20"/>
      <c r="J16" s="27"/>
      <c r="K16" s="5"/>
      <c r="L16" s="24"/>
      <c r="M16" s="24"/>
      <c r="N16" s="24"/>
      <c r="O16" s="24"/>
      <c r="P16" s="24"/>
      <c r="Q16" s="37"/>
      <c r="R16"/>
      <c r="S16"/>
      <c r="T16"/>
      <c r="U16"/>
      <c r="V16"/>
      <c r="W16"/>
      <c r="X16"/>
      <c r="Y16"/>
      <c r="Z16"/>
      <c r="AA16"/>
      <c r="AB16"/>
      <c r="AC16"/>
      <c r="AD16"/>
      <c r="AE16"/>
      <c r="AF16"/>
      <c r="AG16"/>
      <c r="AH16"/>
      <c r="AI16"/>
    </row>
    <row r="17" spans="1:35" s="7" customFormat="1" ht="15" customHeight="1">
      <c r="A17" s="20"/>
      <c r="B17" s="27"/>
      <c r="C17" s="5"/>
      <c r="D17" s="24"/>
      <c r="E17" s="24"/>
      <c r="F17" s="24"/>
      <c r="G17" s="24"/>
      <c r="H17" s="37"/>
      <c r="I17" s="20"/>
      <c r="J17" s="27"/>
      <c r="K17" s="5"/>
      <c r="L17" s="24"/>
      <c r="M17" s="24"/>
      <c r="N17" s="24"/>
      <c r="O17" s="24"/>
      <c r="P17" s="24"/>
      <c r="Q17" s="37"/>
      <c r="R17"/>
      <c r="S17"/>
      <c r="T17"/>
      <c r="U17"/>
      <c r="V17"/>
      <c r="W17"/>
      <c r="X17"/>
      <c r="Y17"/>
      <c r="Z17"/>
      <c r="AA17"/>
      <c r="AB17"/>
      <c r="AC17"/>
      <c r="AD17"/>
      <c r="AE17"/>
      <c r="AF17"/>
      <c r="AG17"/>
      <c r="AH17"/>
      <c r="AI17"/>
    </row>
    <row r="18" spans="1:35" s="7" customFormat="1" ht="15" customHeight="1">
      <c r="A18" s="20"/>
      <c r="B18" s="27"/>
      <c r="C18" s="5"/>
      <c r="D18" s="24"/>
      <c r="E18" s="24"/>
      <c r="F18" s="24"/>
      <c r="G18" s="24"/>
      <c r="H18" s="37"/>
      <c r="I18" s="20"/>
      <c r="J18" s="27"/>
      <c r="K18" s="5"/>
      <c r="L18" s="24"/>
      <c r="M18" s="24"/>
      <c r="N18" s="24"/>
      <c r="O18" s="24"/>
      <c r="P18" s="24"/>
      <c r="Q18" s="37"/>
      <c r="R18"/>
      <c r="S18"/>
      <c r="T18"/>
      <c r="U18"/>
      <c r="V18"/>
      <c r="W18"/>
      <c r="X18"/>
      <c r="Y18"/>
      <c r="Z18"/>
      <c r="AA18"/>
      <c r="AB18"/>
      <c r="AC18"/>
      <c r="AD18"/>
      <c r="AE18"/>
      <c r="AF18"/>
      <c r="AG18"/>
      <c r="AH18"/>
      <c r="AI18"/>
    </row>
    <row r="19" spans="1:35" s="7" customFormat="1" ht="15" customHeight="1">
      <c r="A19" s="20"/>
      <c r="B19" s="27"/>
      <c r="C19" s="5"/>
      <c r="D19" s="24"/>
      <c r="E19" s="24"/>
      <c r="F19" s="24"/>
      <c r="G19" s="24"/>
      <c r="H19" s="37"/>
      <c r="I19" s="20"/>
      <c r="J19" s="27"/>
      <c r="K19" s="5"/>
      <c r="L19" s="24"/>
      <c r="M19" s="24"/>
      <c r="N19" s="24"/>
      <c r="O19" s="24"/>
      <c r="P19" s="24"/>
      <c r="Q19" s="37"/>
      <c r="R19"/>
      <c r="S19"/>
      <c r="T19"/>
      <c r="U19"/>
      <c r="V19"/>
      <c r="W19"/>
      <c r="X19"/>
      <c r="Y19"/>
      <c r="Z19"/>
      <c r="AA19"/>
      <c r="AB19"/>
      <c r="AC19"/>
      <c r="AD19"/>
      <c r="AE19"/>
      <c r="AF19"/>
      <c r="AG19"/>
      <c r="AH19"/>
      <c r="AI19"/>
    </row>
    <row r="20" spans="1:35" s="7" customFormat="1" ht="15" customHeight="1">
      <c r="A20" s="20"/>
      <c r="B20" s="27"/>
      <c r="C20" s="5"/>
      <c r="D20" s="24"/>
      <c r="E20" s="24"/>
      <c r="F20" s="24"/>
      <c r="G20" s="24"/>
      <c r="H20" s="37"/>
      <c r="I20" s="20"/>
      <c r="J20" s="27"/>
      <c r="K20" s="5"/>
      <c r="L20" s="24"/>
      <c r="M20" s="24"/>
      <c r="N20" s="24"/>
      <c r="O20" s="24"/>
      <c r="P20" s="24"/>
      <c r="Q20" s="37"/>
      <c r="R20"/>
      <c r="S20"/>
      <c r="T20"/>
      <c r="U20"/>
      <c r="V20"/>
      <c r="W20"/>
      <c r="X20"/>
      <c r="Y20"/>
      <c r="Z20"/>
      <c r="AA20"/>
      <c r="AB20"/>
      <c r="AC20"/>
      <c r="AD20"/>
      <c r="AE20"/>
      <c r="AF20"/>
      <c r="AG20"/>
      <c r="AH20"/>
      <c r="AI20"/>
    </row>
    <row r="21" spans="1:35" s="7" customFormat="1" ht="15" customHeight="1">
      <c r="A21" s="20"/>
      <c r="B21" s="28"/>
      <c r="C21" s="24"/>
      <c r="D21" s="24"/>
      <c r="E21" s="24"/>
      <c r="F21" s="24"/>
      <c r="G21" s="24"/>
      <c r="H21" s="37"/>
      <c r="I21" s="20"/>
      <c r="J21" s="28"/>
      <c r="K21" s="24"/>
      <c r="L21" s="24"/>
      <c r="M21" s="24"/>
      <c r="N21" s="24"/>
      <c r="O21" s="24"/>
      <c r="P21" s="24"/>
      <c r="Q21" s="37"/>
      <c r="R21"/>
      <c r="S21"/>
      <c r="T21"/>
      <c r="U21"/>
      <c r="V21"/>
      <c r="W21"/>
      <c r="X21"/>
      <c r="Y21"/>
      <c r="Z21"/>
      <c r="AA21"/>
      <c r="AB21"/>
      <c r="AC21"/>
      <c r="AD21"/>
      <c r="AE21"/>
      <c r="AF21"/>
      <c r="AG21"/>
      <c r="AH21"/>
      <c r="AI21"/>
    </row>
    <row r="22" spans="1:40" s="7" customFormat="1" ht="15" customHeight="1">
      <c r="A22" s="20"/>
      <c r="B22" s="29"/>
      <c r="C22" s="30"/>
      <c r="D22" s="31"/>
      <c r="E22" s="31"/>
      <c r="F22" s="31"/>
      <c r="G22" s="31"/>
      <c r="H22" s="38"/>
      <c r="I22" s="20"/>
      <c r="J22" s="29"/>
      <c r="K22" s="30"/>
      <c r="L22" s="31"/>
      <c r="M22" s="31"/>
      <c r="N22" s="31"/>
      <c r="O22" s="31"/>
      <c r="P22" s="31"/>
      <c r="Q22" s="38"/>
      <c r="R22"/>
      <c r="S22"/>
      <c r="T22"/>
      <c r="U22"/>
      <c r="V22"/>
      <c r="W22"/>
      <c r="X22"/>
      <c r="Y22"/>
      <c r="Z22"/>
      <c r="AA22"/>
      <c r="AB22"/>
      <c r="AC22"/>
      <c r="AD22"/>
      <c r="AE22"/>
      <c r="AF22"/>
      <c r="AG22"/>
      <c r="AH22"/>
      <c r="AI22"/>
      <c r="AN22" s="44"/>
    </row>
    <row r="23" spans="1:40" s="7" customFormat="1" ht="15" customHeight="1">
      <c r="A23" s="20"/>
      <c r="B23" s="5"/>
      <c r="C23" s="5"/>
      <c r="D23" s="24"/>
      <c r="E23" s="24"/>
      <c r="F23" s="24"/>
      <c r="G23" s="24"/>
      <c r="H23" s="24"/>
      <c r="I23" s="20"/>
      <c r="J23" s="5"/>
      <c r="K23" s="5"/>
      <c r="L23" s="24"/>
      <c r="M23" s="24"/>
      <c r="N23" s="24"/>
      <c r="O23" s="24"/>
      <c r="P23" s="24"/>
      <c r="Q23" s="24"/>
      <c r="R23"/>
      <c r="S23"/>
      <c r="T23"/>
      <c r="U23"/>
      <c r="V23"/>
      <c r="W23"/>
      <c r="X23"/>
      <c r="Y23"/>
      <c r="Z23"/>
      <c r="AA23"/>
      <c r="AB23"/>
      <c r="AC23"/>
      <c r="AD23"/>
      <c r="AE23"/>
      <c r="AF23"/>
      <c r="AG23"/>
      <c r="AH23"/>
      <c r="AI23"/>
      <c r="AN23" s="44"/>
    </row>
    <row r="24" spans="1:40" s="7" customFormat="1" ht="9.75" customHeight="1">
      <c r="A24" s="20"/>
      <c r="B24" s="5"/>
      <c r="C24" s="5"/>
      <c r="D24" s="24"/>
      <c r="E24" s="24"/>
      <c r="F24" s="24"/>
      <c r="G24" s="24"/>
      <c r="H24" s="24"/>
      <c r="I24" s="20"/>
      <c r="J24" s="5"/>
      <c r="K24" s="5"/>
      <c r="L24" s="24"/>
      <c r="M24" s="24"/>
      <c r="N24" s="24"/>
      <c r="O24" s="24"/>
      <c r="P24" s="24"/>
      <c r="Q24" s="24"/>
      <c r="R24"/>
      <c r="S24"/>
      <c r="T24"/>
      <c r="U24"/>
      <c r="V24"/>
      <c r="W24"/>
      <c r="X24"/>
      <c r="Y24"/>
      <c r="Z24"/>
      <c r="AA24"/>
      <c r="AB24"/>
      <c r="AC24"/>
      <c r="AD24"/>
      <c r="AE24"/>
      <c r="AF24"/>
      <c r="AG24"/>
      <c r="AH24"/>
      <c r="AI24"/>
      <c r="AN24" s="44"/>
    </row>
    <row r="25" spans="1:40" s="7" customFormat="1" ht="15" customHeight="1">
      <c r="A25" s="20"/>
      <c r="B25" s="57" t="s">
        <v>24</v>
      </c>
      <c r="C25" s="58"/>
      <c r="D25" s="59"/>
      <c r="E25" s="59"/>
      <c r="F25" s="59"/>
      <c r="G25" s="59"/>
      <c r="H25" s="59"/>
      <c r="I25" s="20"/>
      <c r="J25" s="57" t="s">
        <v>24</v>
      </c>
      <c r="K25" s="58"/>
      <c r="L25" s="59"/>
      <c r="M25" s="59"/>
      <c r="N25" s="59"/>
      <c r="O25" s="59"/>
      <c r="P25" s="59"/>
      <c r="Q25" s="59"/>
      <c r="R25"/>
      <c r="S25"/>
      <c r="T25"/>
      <c r="U25"/>
      <c r="V25"/>
      <c r="W25"/>
      <c r="X25"/>
      <c r="Y25"/>
      <c r="Z25"/>
      <c r="AA25"/>
      <c r="AB25"/>
      <c r="AC25"/>
      <c r="AD25"/>
      <c r="AE25"/>
      <c r="AF25"/>
      <c r="AG25"/>
      <c r="AH25"/>
      <c r="AI25"/>
      <c r="AN25" s="44"/>
    </row>
    <row r="26" spans="1:40" s="7" customFormat="1" ht="30" customHeight="1">
      <c r="A26" s="20"/>
      <c r="B26" s="51" t="s">
        <v>25</v>
      </c>
      <c r="C26" s="52"/>
      <c r="D26" s="53"/>
      <c r="E26" s="53"/>
      <c r="F26" s="54" t="s">
        <v>1</v>
      </c>
      <c r="G26" s="54" t="s">
        <v>0</v>
      </c>
      <c r="H26" s="54" t="s">
        <v>23</v>
      </c>
      <c r="I26" s="20"/>
      <c r="J26" s="51" t="s">
        <v>25</v>
      </c>
      <c r="K26" s="52"/>
      <c r="L26" s="53"/>
      <c r="M26" s="53"/>
      <c r="N26" s="53"/>
      <c r="O26" s="54" t="s">
        <v>1</v>
      </c>
      <c r="P26" s="54" t="s">
        <v>0</v>
      </c>
      <c r="Q26" s="54" t="s">
        <v>23</v>
      </c>
      <c r="R26"/>
      <c r="S26"/>
      <c r="T26"/>
      <c r="U26"/>
      <c r="V26"/>
      <c r="W26"/>
      <c r="X26"/>
      <c r="Y26"/>
      <c r="Z26"/>
      <c r="AA26"/>
      <c r="AB26"/>
      <c r="AC26"/>
      <c r="AD26"/>
      <c r="AE26"/>
      <c r="AF26"/>
      <c r="AG26"/>
      <c r="AH26"/>
      <c r="AI26"/>
      <c r="AN26" s="44"/>
    </row>
    <row r="27" spans="1:40" s="7" customFormat="1" ht="26.25" customHeight="1">
      <c r="A27" s="20"/>
      <c r="B27" s="245" t="s">
        <v>59</v>
      </c>
      <c r="C27" s="245"/>
      <c r="D27" s="245"/>
      <c r="E27" s="245"/>
      <c r="F27" s="47" t="e">
        <f>'OJTｺﾐｭﾆｹｰｼｮﾝｼｰﾄ  (①共通）'!F26</f>
        <v>#DIV/0!</v>
      </c>
      <c r="G27" s="47" t="e">
        <f>'OJTｺﾐｭﾆｹｰｼｮﾝｼｰﾄ  (①共通）'!G26</f>
        <v>#DIV/0!</v>
      </c>
      <c r="H27" s="47">
        <f>'OJTｺﾐｭﾆｹｰｼｮﾝｼｰﾄ  (①共通）'!H26</f>
        <v>0</v>
      </c>
      <c r="I27" s="20"/>
      <c r="J27" s="180" t="s">
        <v>49</v>
      </c>
      <c r="K27" s="180"/>
      <c r="L27" s="180"/>
      <c r="M27" s="180"/>
      <c r="N27" s="180"/>
      <c r="O27" s="47" t="e">
        <f>'OJTｺﾐｭﾆｹｰｼｮﾝｼｰﾄ  (②選択能力ユニット）'!F26</f>
        <v>#DIV/0!</v>
      </c>
      <c r="P27" s="47" t="e">
        <f>'OJTｺﾐｭﾆｹｰｼｮﾝｼｰﾄ  (②選択能力ユニット）'!G26</f>
        <v>#DIV/0!</v>
      </c>
      <c r="Q27" s="47">
        <f>'OJTｺﾐｭﾆｹｰｼｮﾝｼｰﾄ  (②選択能力ユニット）'!H26</f>
        <v>0</v>
      </c>
      <c r="R27"/>
      <c r="S27"/>
      <c r="T27"/>
      <c r="U27"/>
      <c r="V27"/>
      <c r="W27"/>
      <c r="X27"/>
      <c r="Y27"/>
      <c r="Z27"/>
      <c r="AA27"/>
      <c r="AB27"/>
      <c r="AC27"/>
      <c r="AD27"/>
      <c r="AE27"/>
      <c r="AF27"/>
      <c r="AG27"/>
      <c r="AH27"/>
      <c r="AI27"/>
      <c r="AN27" s="44"/>
    </row>
    <row r="28" spans="1:40" s="7" customFormat="1" ht="26.25" customHeight="1">
      <c r="A28" s="20"/>
      <c r="B28" s="247" t="s">
        <v>60</v>
      </c>
      <c r="C28" s="247"/>
      <c r="D28" s="247"/>
      <c r="E28" s="247"/>
      <c r="F28" s="50" t="e">
        <f>'OJTｺﾐｭﾆｹｰｼｮﾝｼｰﾄ  (①共通）'!F27</f>
        <v>#DIV/0!</v>
      </c>
      <c r="G28" s="50" t="e">
        <f>'OJTｺﾐｭﾆｹｰｼｮﾝｼｰﾄ  (①共通）'!G27</f>
        <v>#DIV/0!</v>
      </c>
      <c r="H28" s="50">
        <f>'OJTｺﾐｭﾆｹｰｼｮﾝｼｰﾄ  (①共通）'!H27</f>
        <v>0</v>
      </c>
      <c r="I28" s="20"/>
      <c r="J28" s="208" t="s">
        <v>214</v>
      </c>
      <c r="K28" s="208"/>
      <c r="L28" s="208"/>
      <c r="M28" s="208"/>
      <c r="N28" s="208"/>
      <c r="O28" s="50" t="e">
        <f>'OJTｺﾐｭﾆｹｰｼｮﾝｼｰﾄ  (②選択能力ユニット）'!F27</f>
        <v>#DIV/0!</v>
      </c>
      <c r="P28" s="50" t="e">
        <f>'OJTｺﾐｭﾆｹｰｼｮﾝｼｰﾄ  (②選択能力ユニット）'!G27</f>
        <v>#DIV/0!</v>
      </c>
      <c r="Q28" s="50">
        <f>'OJTｺﾐｭﾆｹｰｼｮﾝｼｰﾄ  (②選択能力ユニット）'!H27</f>
        <v>0</v>
      </c>
      <c r="R28"/>
      <c r="S28"/>
      <c r="T28"/>
      <c r="U28"/>
      <c r="V28"/>
      <c r="W28"/>
      <c r="X28"/>
      <c r="Y28"/>
      <c r="Z28"/>
      <c r="AA28"/>
      <c r="AB28"/>
      <c r="AC28"/>
      <c r="AD28"/>
      <c r="AE28"/>
      <c r="AF28"/>
      <c r="AG28"/>
      <c r="AH28"/>
      <c r="AI28"/>
      <c r="AN28" s="44"/>
    </row>
    <row r="29" spans="1:40" s="7" customFormat="1" ht="26.25" customHeight="1">
      <c r="A29" s="20"/>
      <c r="B29" s="245" t="s">
        <v>61</v>
      </c>
      <c r="C29" s="245"/>
      <c r="D29" s="245"/>
      <c r="E29" s="245"/>
      <c r="F29" s="47" t="e">
        <f>'OJTｺﾐｭﾆｹｰｼｮﾝｼｰﾄ  (①共通）'!F28</f>
        <v>#DIV/0!</v>
      </c>
      <c r="G29" s="47" t="e">
        <f>'OJTｺﾐｭﾆｹｰｼｮﾝｼｰﾄ  (①共通）'!G28</f>
        <v>#DIV/0!</v>
      </c>
      <c r="H29" s="47">
        <f>'OJTｺﾐｭﾆｹｰｼｮﾝｼｰﾄ  (①共通）'!H28</f>
        <v>0</v>
      </c>
      <c r="I29" s="20"/>
      <c r="J29" s="182" t="s">
        <v>50</v>
      </c>
      <c r="K29" s="182"/>
      <c r="L29" s="182"/>
      <c r="M29" s="182"/>
      <c r="N29" s="182"/>
      <c r="O29" s="47" t="e">
        <f>'OJTｺﾐｭﾆｹｰｼｮﾝｼｰﾄ  (②選択能力ユニット）'!F28</f>
        <v>#DIV/0!</v>
      </c>
      <c r="P29" s="47" t="e">
        <f>'OJTｺﾐｭﾆｹｰｼｮﾝｼｰﾄ  (②選択能力ユニット）'!G28</f>
        <v>#DIV/0!</v>
      </c>
      <c r="Q29" s="47">
        <f>'OJTｺﾐｭﾆｹｰｼｮﾝｼｰﾄ  (②選択能力ユニット）'!H28</f>
        <v>0</v>
      </c>
      <c r="R29"/>
      <c r="S29"/>
      <c r="T29"/>
      <c r="U29"/>
      <c r="V29"/>
      <c r="W29"/>
      <c r="X29"/>
      <c r="Y29"/>
      <c r="Z29"/>
      <c r="AA29"/>
      <c r="AB29"/>
      <c r="AC29"/>
      <c r="AD29"/>
      <c r="AE29"/>
      <c r="AF29"/>
      <c r="AG29"/>
      <c r="AH29"/>
      <c r="AI29"/>
      <c r="AN29" s="44"/>
    </row>
    <row r="30" spans="1:35" s="7" customFormat="1" ht="26.25" customHeight="1">
      <c r="A30" s="20"/>
      <c r="B30" s="247" t="s">
        <v>213</v>
      </c>
      <c r="C30" s="247"/>
      <c r="D30" s="247"/>
      <c r="E30" s="247"/>
      <c r="F30" s="50" t="e">
        <f>'OJTｺﾐｭﾆｹｰｼｮﾝｼｰﾄ  (①共通）'!F29</f>
        <v>#DIV/0!</v>
      </c>
      <c r="G30" s="50" t="e">
        <f>'OJTｺﾐｭﾆｹｰｼｮﾝｼｰﾄ  (①共通）'!G29</f>
        <v>#DIV/0!</v>
      </c>
      <c r="H30" s="50">
        <f>'OJTｺﾐｭﾆｹｰｼｮﾝｼｰﾄ  (①共通）'!H29</f>
        <v>0</v>
      </c>
      <c r="I30" s="20"/>
      <c r="J30" s="183" t="s">
        <v>51</v>
      </c>
      <c r="K30" s="183"/>
      <c r="L30" s="183"/>
      <c r="M30" s="183"/>
      <c r="N30" s="183"/>
      <c r="O30" s="50" t="e">
        <f>'OJTｺﾐｭﾆｹｰｼｮﾝｼｰﾄ  (②選択能力ユニット）'!F29</f>
        <v>#DIV/0!</v>
      </c>
      <c r="P30" s="50" t="e">
        <f>'OJTｺﾐｭﾆｹｰｼｮﾝｼｰﾄ  (②選択能力ユニット）'!G29</f>
        <v>#DIV/0!</v>
      </c>
      <c r="Q30" s="50">
        <f>'OJTｺﾐｭﾆｹｰｼｮﾝｼｰﾄ  (②選択能力ユニット）'!H29</f>
        <v>0</v>
      </c>
      <c r="R30"/>
      <c r="S30"/>
      <c r="T30"/>
      <c r="U30"/>
      <c r="V30"/>
      <c r="W30"/>
      <c r="X30"/>
      <c r="Y30"/>
      <c r="Z30"/>
      <c r="AA30"/>
      <c r="AB30"/>
      <c r="AC30"/>
      <c r="AD30"/>
      <c r="AE30"/>
      <c r="AF30"/>
      <c r="AG30"/>
      <c r="AH30"/>
      <c r="AI30"/>
    </row>
    <row r="31" spans="1:35" s="7" customFormat="1" ht="26.25" customHeight="1">
      <c r="A31" s="20"/>
      <c r="B31" s="245" t="s">
        <v>62</v>
      </c>
      <c r="C31" s="245"/>
      <c r="D31" s="245"/>
      <c r="E31" s="245"/>
      <c r="F31" s="47" t="e">
        <f>'OJTｺﾐｭﾆｹｰｼｮﾝｼｰﾄ  (①共通）'!F30</f>
        <v>#DIV/0!</v>
      </c>
      <c r="G31" s="47" t="e">
        <f>'OJTｺﾐｭﾆｹｰｼｮﾝｼｰﾄ  (①共通）'!G30</f>
        <v>#DIV/0!</v>
      </c>
      <c r="H31" s="47">
        <f>'OJTｺﾐｭﾆｹｰｼｮﾝｼｰﾄ  (①共通）'!H30</f>
        <v>0</v>
      </c>
      <c r="I31" s="20"/>
      <c r="J31" s="180" t="s">
        <v>52</v>
      </c>
      <c r="K31" s="180"/>
      <c r="L31" s="180"/>
      <c r="M31" s="180"/>
      <c r="N31" s="180"/>
      <c r="O31" s="47" t="e">
        <f>'OJTｺﾐｭﾆｹｰｼｮﾝｼｰﾄ  (②選択能力ユニット）'!F30</f>
        <v>#DIV/0!</v>
      </c>
      <c r="P31" s="47" t="e">
        <f>'OJTｺﾐｭﾆｹｰｼｮﾝｼｰﾄ  (②選択能力ユニット）'!G30</f>
        <v>#DIV/0!</v>
      </c>
      <c r="Q31" s="47">
        <f>'OJTｺﾐｭﾆｹｰｼｮﾝｼｰﾄ  (②選択能力ユニット）'!H30</f>
        <v>0</v>
      </c>
      <c r="R31"/>
      <c r="S31"/>
      <c r="T31"/>
      <c r="U31"/>
      <c r="V31"/>
      <c r="W31"/>
      <c r="X31"/>
      <c r="Y31"/>
      <c r="Z31"/>
      <c r="AA31"/>
      <c r="AB31"/>
      <c r="AC31"/>
      <c r="AD31"/>
      <c r="AE31"/>
      <c r="AF31"/>
      <c r="AG31"/>
      <c r="AH31"/>
      <c r="AI31"/>
    </row>
    <row r="32" spans="1:35" s="7" customFormat="1" ht="26.25" customHeight="1">
      <c r="A32" s="20"/>
      <c r="B32" s="247" t="s">
        <v>63</v>
      </c>
      <c r="C32" s="247"/>
      <c r="D32" s="247"/>
      <c r="E32" s="247"/>
      <c r="F32" s="50" t="e">
        <f>'OJTｺﾐｭﾆｹｰｼｮﾝｼｰﾄ  (①共通）'!F31</f>
        <v>#DIV/0!</v>
      </c>
      <c r="G32" s="50" t="e">
        <f>'OJTｺﾐｭﾆｹｰｼｮﾝｼｰﾄ  (①共通）'!G31</f>
        <v>#DIV/0!</v>
      </c>
      <c r="H32" s="50">
        <f>'OJTｺﾐｭﾆｹｰｼｮﾝｼｰﾄ  (①共通）'!H31</f>
        <v>0</v>
      </c>
      <c r="I32" s="20"/>
      <c r="J32" s="183" t="s">
        <v>53</v>
      </c>
      <c r="K32" s="183"/>
      <c r="L32" s="183"/>
      <c r="M32" s="183"/>
      <c r="N32" s="183"/>
      <c r="O32" s="50" t="e">
        <f>'OJTｺﾐｭﾆｹｰｼｮﾝｼｰﾄ  (②選択能力ユニット）'!F31</f>
        <v>#DIV/0!</v>
      </c>
      <c r="P32" s="50" t="e">
        <f>'OJTｺﾐｭﾆｹｰｼｮﾝｼｰﾄ  (②選択能力ユニット）'!G31</f>
        <v>#DIV/0!</v>
      </c>
      <c r="Q32" s="50">
        <f>'OJTｺﾐｭﾆｹｰｼｮﾝｼｰﾄ  (②選択能力ユニット）'!H31</f>
        <v>0</v>
      </c>
      <c r="R32"/>
      <c r="S32"/>
      <c r="T32"/>
      <c r="U32"/>
      <c r="V32"/>
      <c r="W32"/>
      <c r="X32"/>
      <c r="Y32"/>
      <c r="Z32"/>
      <c r="AA32"/>
      <c r="AB32"/>
      <c r="AC32"/>
      <c r="AD32"/>
      <c r="AE32"/>
      <c r="AF32"/>
      <c r="AG32"/>
      <c r="AH32"/>
      <c r="AI32"/>
    </row>
    <row r="33" spans="1:35" s="7" customFormat="1" ht="26.25" customHeight="1">
      <c r="A33" s="20"/>
      <c r="B33" s="245"/>
      <c r="C33" s="245"/>
      <c r="D33" s="245"/>
      <c r="E33" s="245"/>
      <c r="F33" s="47"/>
      <c r="G33" s="47"/>
      <c r="H33" s="47"/>
      <c r="I33" s="20"/>
      <c r="J33" s="180" t="s">
        <v>54</v>
      </c>
      <c r="K33" s="180"/>
      <c r="L33" s="180"/>
      <c r="M33" s="180"/>
      <c r="N33" s="180"/>
      <c r="O33" s="47" t="e">
        <f>'OJTｺﾐｭﾆｹｰｼｮﾝｼｰﾄ  (②選択能力ユニット）'!F32</f>
        <v>#DIV/0!</v>
      </c>
      <c r="P33" s="47" t="e">
        <f>'OJTｺﾐｭﾆｹｰｼｮﾝｼｰﾄ  (②選択能力ユニット）'!G32</f>
        <v>#DIV/0!</v>
      </c>
      <c r="Q33" s="47">
        <f>'OJTｺﾐｭﾆｹｰｼｮﾝｼｰﾄ  (②選択能力ユニット）'!H32</f>
        <v>0</v>
      </c>
      <c r="R33"/>
      <c r="S33"/>
      <c r="T33"/>
      <c r="U33"/>
      <c r="V33"/>
      <c r="W33"/>
      <c r="X33"/>
      <c r="Y33"/>
      <c r="Z33"/>
      <c r="AA33"/>
      <c r="AB33"/>
      <c r="AC33"/>
      <c r="AD33"/>
      <c r="AE33"/>
      <c r="AF33"/>
      <c r="AG33"/>
      <c r="AH33"/>
      <c r="AI33"/>
    </row>
    <row r="34" spans="1:35" s="7" customFormat="1" ht="26.25" customHeight="1">
      <c r="A34" s="20"/>
      <c r="B34" s="48"/>
      <c r="C34" s="48"/>
      <c r="D34" s="49"/>
      <c r="E34" s="49"/>
      <c r="F34" s="50"/>
      <c r="G34" s="50"/>
      <c r="H34" s="50"/>
      <c r="I34" s="20"/>
      <c r="J34" s="183" t="s">
        <v>55</v>
      </c>
      <c r="K34" s="183"/>
      <c r="L34" s="183"/>
      <c r="M34" s="183"/>
      <c r="N34" s="183"/>
      <c r="O34" s="50" t="e">
        <f>'OJTｺﾐｭﾆｹｰｼｮﾝｼｰﾄ  (②選択能力ユニット）'!F33</f>
        <v>#DIV/0!</v>
      </c>
      <c r="P34" s="50" t="e">
        <f>'OJTｺﾐｭﾆｹｰｼｮﾝｼｰﾄ  (②選択能力ユニット）'!G33</f>
        <v>#DIV/0!</v>
      </c>
      <c r="Q34" s="50">
        <f>'OJTｺﾐｭﾆｹｰｼｮﾝｼｰﾄ  (②選択能力ユニット）'!H33</f>
        <v>0</v>
      </c>
      <c r="R34"/>
      <c r="S34"/>
      <c r="T34"/>
      <c r="U34"/>
      <c r="V34"/>
      <c r="W34"/>
      <c r="X34"/>
      <c r="Y34"/>
      <c r="Z34"/>
      <c r="AA34"/>
      <c r="AB34"/>
      <c r="AC34"/>
      <c r="AD34"/>
      <c r="AE34"/>
      <c r="AF34"/>
      <c r="AG34"/>
      <c r="AH34"/>
      <c r="AI34"/>
    </row>
    <row r="35" spans="1:35" s="7" customFormat="1" ht="26.25" customHeight="1">
      <c r="A35" s="20"/>
      <c r="B35" s="45"/>
      <c r="C35" s="45"/>
      <c r="D35" s="46"/>
      <c r="E35" s="46"/>
      <c r="F35" s="47"/>
      <c r="G35" s="47"/>
      <c r="H35" s="47"/>
      <c r="I35" s="20"/>
      <c r="J35" s="180" t="s">
        <v>56</v>
      </c>
      <c r="K35" s="180"/>
      <c r="L35" s="180"/>
      <c r="M35" s="180"/>
      <c r="N35" s="180"/>
      <c r="O35" s="47" t="e">
        <f>'OJTｺﾐｭﾆｹｰｼｮﾝｼｰﾄ  (②選択能力ユニット）'!F34</f>
        <v>#DIV/0!</v>
      </c>
      <c r="P35" s="47" t="e">
        <f>'OJTｺﾐｭﾆｹｰｼｮﾝｼｰﾄ  (②選択能力ユニット）'!G34</f>
        <v>#DIV/0!</v>
      </c>
      <c r="Q35" s="47">
        <f>'OJTｺﾐｭﾆｹｰｼｮﾝｼｰﾄ  (②選択能力ユニット）'!H34</f>
        <v>0</v>
      </c>
      <c r="R35"/>
      <c r="S35"/>
      <c r="T35"/>
      <c r="U35"/>
      <c r="V35"/>
      <c r="W35"/>
      <c r="X35"/>
      <c r="Y35"/>
      <c r="Z35"/>
      <c r="AA35"/>
      <c r="AB35"/>
      <c r="AC35"/>
      <c r="AD35"/>
      <c r="AE35"/>
      <c r="AF35"/>
      <c r="AG35"/>
      <c r="AH35"/>
      <c r="AI35"/>
    </row>
    <row r="36" spans="6:8" ht="13.5">
      <c r="F36" s="7"/>
      <c r="G36" s="7"/>
      <c r="H36" s="7"/>
    </row>
    <row r="37" spans="6:8" ht="13.5">
      <c r="F37" s="7"/>
      <c r="G37" s="7"/>
      <c r="H37" s="7"/>
    </row>
    <row r="38" spans="4:35" ht="14.25">
      <c r="D38" s="21" t="s">
        <v>13</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212"/>
      <c r="E39" s="259"/>
      <c r="F39" s="259"/>
      <c r="G39" s="259"/>
      <c r="H39" s="259"/>
      <c r="I39" s="259"/>
      <c r="J39" s="259"/>
      <c r="K39" s="259"/>
      <c r="L39" s="259"/>
      <c r="M39" s="259"/>
      <c r="N39" s="259"/>
      <c r="O39" s="259"/>
      <c r="P39" s="259"/>
      <c r="Q39" s="259"/>
      <c r="R39" s="259"/>
      <c r="S39" s="259"/>
      <c r="T39" s="259"/>
      <c r="U39" s="259"/>
      <c r="V39" s="259"/>
      <c r="W39" s="259"/>
      <c r="X39" s="259"/>
      <c r="Y39" s="259"/>
      <c r="Z39" s="260"/>
    </row>
    <row r="40" spans="4:26" ht="13.5">
      <c r="D40" s="261"/>
      <c r="E40" s="262"/>
      <c r="F40" s="262"/>
      <c r="G40" s="262"/>
      <c r="H40" s="262"/>
      <c r="I40" s="262"/>
      <c r="J40" s="262"/>
      <c r="K40" s="262"/>
      <c r="L40" s="262"/>
      <c r="M40" s="262"/>
      <c r="N40" s="262"/>
      <c r="O40" s="262"/>
      <c r="P40" s="262"/>
      <c r="Q40" s="262"/>
      <c r="R40" s="262"/>
      <c r="S40" s="262"/>
      <c r="T40" s="262"/>
      <c r="U40" s="262"/>
      <c r="V40" s="262"/>
      <c r="W40" s="262"/>
      <c r="X40" s="262"/>
      <c r="Y40" s="262"/>
      <c r="Z40" s="263"/>
    </row>
    <row r="41" spans="4:26" ht="13.5">
      <c r="D41" s="261"/>
      <c r="E41" s="262"/>
      <c r="F41" s="262"/>
      <c r="G41" s="262"/>
      <c r="H41" s="262"/>
      <c r="I41" s="262"/>
      <c r="J41" s="262"/>
      <c r="K41" s="262"/>
      <c r="L41" s="262"/>
      <c r="M41" s="262"/>
      <c r="N41" s="262"/>
      <c r="O41" s="262"/>
      <c r="P41" s="262"/>
      <c r="Q41" s="262"/>
      <c r="R41" s="262"/>
      <c r="S41" s="262"/>
      <c r="T41" s="262"/>
      <c r="U41" s="262"/>
      <c r="V41" s="262"/>
      <c r="W41" s="262"/>
      <c r="X41" s="262"/>
      <c r="Y41" s="262"/>
      <c r="Z41" s="263"/>
    </row>
    <row r="42" spans="4:26" ht="13.5">
      <c r="D42" s="261"/>
      <c r="E42" s="262"/>
      <c r="F42" s="262"/>
      <c r="G42" s="262"/>
      <c r="H42" s="262"/>
      <c r="I42" s="262"/>
      <c r="J42" s="262"/>
      <c r="K42" s="262"/>
      <c r="L42" s="262"/>
      <c r="M42" s="262"/>
      <c r="N42" s="262"/>
      <c r="O42" s="262"/>
      <c r="P42" s="262"/>
      <c r="Q42" s="262"/>
      <c r="R42" s="262"/>
      <c r="S42" s="262"/>
      <c r="T42" s="262"/>
      <c r="U42" s="262"/>
      <c r="V42" s="262"/>
      <c r="W42" s="262"/>
      <c r="X42" s="262"/>
      <c r="Y42" s="262"/>
      <c r="Z42" s="263"/>
    </row>
    <row r="43" spans="4:26" ht="13.5">
      <c r="D43" s="261"/>
      <c r="E43" s="262"/>
      <c r="F43" s="262"/>
      <c r="G43" s="262"/>
      <c r="H43" s="262"/>
      <c r="I43" s="262"/>
      <c r="J43" s="262"/>
      <c r="K43" s="262"/>
      <c r="L43" s="262"/>
      <c r="M43" s="262"/>
      <c r="N43" s="262"/>
      <c r="O43" s="262"/>
      <c r="P43" s="262"/>
      <c r="Q43" s="262"/>
      <c r="R43" s="262"/>
      <c r="S43" s="262"/>
      <c r="T43" s="262"/>
      <c r="U43" s="262"/>
      <c r="V43" s="262"/>
      <c r="W43" s="262"/>
      <c r="X43" s="262"/>
      <c r="Y43" s="262"/>
      <c r="Z43" s="263"/>
    </row>
    <row r="44" spans="4:26" ht="13.5">
      <c r="D44" s="261"/>
      <c r="E44" s="262"/>
      <c r="F44" s="262"/>
      <c r="G44" s="262"/>
      <c r="H44" s="262"/>
      <c r="I44" s="262"/>
      <c r="J44" s="262"/>
      <c r="K44" s="262"/>
      <c r="L44" s="262"/>
      <c r="M44" s="262"/>
      <c r="N44" s="262"/>
      <c r="O44" s="262"/>
      <c r="P44" s="262"/>
      <c r="Q44" s="262"/>
      <c r="R44" s="262"/>
      <c r="S44" s="262"/>
      <c r="T44" s="262"/>
      <c r="U44" s="262"/>
      <c r="V44" s="262"/>
      <c r="W44" s="262"/>
      <c r="X44" s="262"/>
      <c r="Y44" s="262"/>
      <c r="Z44" s="263"/>
    </row>
    <row r="45" spans="4:26" ht="13.5">
      <c r="D45" s="261"/>
      <c r="E45" s="262"/>
      <c r="F45" s="262"/>
      <c r="G45" s="262"/>
      <c r="H45" s="262"/>
      <c r="I45" s="262"/>
      <c r="J45" s="262"/>
      <c r="K45" s="262"/>
      <c r="L45" s="262"/>
      <c r="M45" s="262"/>
      <c r="N45" s="262"/>
      <c r="O45" s="262"/>
      <c r="P45" s="262"/>
      <c r="Q45" s="262"/>
      <c r="R45" s="262"/>
      <c r="S45" s="262"/>
      <c r="T45" s="262"/>
      <c r="U45" s="262"/>
      <c r="V45" s="262"/>
      <c r="W45" s="262"/>
      <c r="X45" s="262"/>
      <c r="Y45" s="262"/>
      <c r="Z45" s="263"/>
    </row>
    <row r="46" spans="4:26" ht="13.5">
      <c r="D46" s="261"/>
      <c r="E46" s="262"/>
      <c r="F46" s="262"/>
      <c r="G46" s="262"/>
      <c r="H46" s="262"/>
      <c r="I46" s="262"/>
      <c r="J46" s="262"/>
      <c r="K46" s="262"/>
      <c r="L46" s="262"/>
      <c r="M46" s="262"/>
      <c r="N46" s="262"/>
      <c r="O46" s="262"/>
      <c r="P46" s="262"/>
      <c r="Q46" s="262"/>
      <c r="R46" s="262"/>
      <c r="S46" s="262"/>
      <c r="T46" s="262"/>
      <c r="U46" s="262"/>
      <c r="V46" s="262"/>
      <c r="W46" s="262"/>
      <c r="X46" s="262"/>
      <c r="Y46" s="262"/>
      <c r="Z46" s="263"/>
    </row>
    <row r="47" spans="4:26" ht="13.5">
      <c r="D47" s="264"/>
      <c r="E47" s="265"/>
      <c r="F47" s="265"/>
      <c r="G47" s="265"/>
      <c r="H47" s="265"/>
      <c r="I47" s="265"/>
      <c r="J47" s="265"/>
      <c r="K47" s="265"/>
      <c r="L47" s="265"/>
      <c r="M47" s="265"/>
      <c r="N47" s="265"/>
      <c r="O47" s="265"/>
      <c r="P47" s="265"/>
      <c r="Q47" s="265"/>
      <c r="R47" s="265"/>
      <c r="S47" s="265"/>
      <c r="T47" s="265"/>
      <c r="U47" s="265"/>
      <c r="V47" s="265"/>
      <c r="W47" s="265"/>
      <c r="X47" s="265"/>
      <c r="Y47" s="265"/>
      <c r="Z47" s="266"/>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14</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15</v>
      </c>
      <c r="E50" s="42"/>
      <c r="F50" s="42"/>
      <c r="G50" s="42"/>
      <c r="H50" s="42"/>
      <c r="I50" s="42"/>
      <c r="J50" s="42"/>
      <c r="K50" s="42"/>
      <c r="L50" s="42"/>
      <c r="M50" s="42"/>
      <c r="N50" s="43"/>
      <c r="O50" s="41" t="s">
        <v>16</v>
      </c>
      <c r="P50" s="42"/>
      <c r="Q50" s="42"/>
      <c r="R50" s="42"/>
      <c r="S50" s="42"/>
      <c r="T50" s="42"/>
      <c r="U50" s="42"/>
      <c r="V50" s="42"/>
      <c r="W50" s="42"/>
      <c r="X50" s="42"/>
      <c r="Y50" s="42"/>
      <c r="Z50" s="43"/>
    </row>
    <row r="51" spans="4:26" ht="13.5" customHeight="1">
      <c r="D51" s="184"/>
      <c r="E51" s="259"/>
      <c r="F51" s="259"/>
      <c r="G51" s="259"/>
      <c r="H51" s="259"/>
      <c r="I51" s="259"/>
      <c r="J51" s="259"/>
      <c r="K51" s="259"/>
      <c r="L51" s="259"/>
      <c r="M51" s="259"/>
      <c r="N51" s="260"/>
      <c r="O51" s="184"/>
      <c r="P51" s="259"/>
      <c r="Q51" s="259"/>
      <c r="R51" s="259"/>
      <c r="S51" s="259"/>
      <c r="T51" s="259"/>
      <c r="U51" s="259"/>
      <c r="V51" s="259"/>
      <c r="W51" s="259"/>
      <c r="X51" s="259"/>
      <c r="Y51" s="259"/>
      <c r="Z51" s="260"/>
    </row>
    <row r="52" spans="4:26" ht="13.5" customHeight="1">
      <c r="D52" s="261"/>
      <c r="E52" s="262"/>
      <c r="F52" s="262"/>
      <c r="G52" s="262"/>
      <c r="H52" s="262"/>
      <c r="I52" s="262"/>
      <c r="J52" s="262"/>
      <c r="K52" s="262"/>
      <c r="L52" s="262"/>
      <c r="M52" s="262"/>
      <c r="N52" s="263"/>
      <c r="O52" s="261"/>
      <c r="P52" s="262"/>
      <c r="Q52" s="262"/>
      <c r="R52" s="262"/>
      <c r="S52" s="262"/>
      <c r="T52" s="262"/>
      <c r="U52" s="262"/>
      <c r="V52" s="262"/>
      <c r="W52" s="262"/>
      <c r="X52" s="262"/>
      <c r="Y52" s="262"/>
      <c r="Z52" s="263"/>
    </row>
    <row r="53" spans="4:26" ht="13.5" customHeight="1">
      <c r="D53" s="261"/>
      <c r="E53" s="262"/>
      <c r="F53" s="262"/>
      <c r="G53" s="262"/>
      <c r="H53" s="262"/>
      <c r="I53" s="262"/>
      <c r="J53" s="262"/>
      <c r="K53" s="262"/>
      <c r="L53" s="262"/>
      <c r="M53" s="262"/>
      <c r="N53" s="263"/>
      <c r="O53" s="261"/>
      <c r="P53" s="262"/>
      <c r="Q53" s="262"/>
      <c r="R53" s="262"/>
      <c r="S53" s="262"/>
      <c r="T53" s="262"/>
      <c r="U53" s="262"/>
      <c r="V53" s="262"/>
      <c r="W53" s="262"/>
      <c r="X53" s="262"/>
      <c r="Y53" s="262"/>
      <c r="Z53" s="263"/>
    </row>
    <row r="54" spans="4:26" ht="13.5" customHeight="1">
      <c r="D54" s="261"/>
      <c r="E54" s="262"/>
      <c r="F54" s="262"/>
      <c r="G54" s="262"/>
      <c r="H54" s="262"/>
      <c r="I54" s="262"/>
      <c r="J54" s="262"/>
      <c r="K54" s="262"/>
      <c r="L54" s="262"/>
      <c r="M54" s="262"/>
      <c r="N54" s="263"/>
      <c r="O54" s="261"/>
      <c r="P54" s="262"/>
      <c r="Q54" s="262"/>
      <c r="R54" s="262"/>
      <c r="S54" s="262"/>
      <c r="T54" s="262"/>
      <c r="U54" s="262"/>
      <c r="V54" s="262"/>
      <c r="W54" s="262"/>
      <c r="X54" s="262"/>
      <c r="Y54" s="262"/>
      <c r="Z54" s="263"/>
    </row>
    <row r="55" spans="4:26" ht="13.5" customHeight="1">
      <c r="D55" s="261"/>
      <c r="E55" s="262"/>
      <c r="F55" s="262"/>
      <c r="G55" s="262"/>
      <c r="H55" s="262"/>
      <c r="I55" s="262"/>
      <c r="J55" s="262"/>
      <c r="K55" s="262"/>
      <c r="L55" s="262"/>
      <c r="M55" s="262"/>
      <c r="N55" s="263"/>
      <c r="O55" s="261"/>
      <c r="P55" s="262"/>
      <c r="Q55" s="262"/>
      <c r="R55" s="262"/>
      <c r="S55" s="262"/>
      <c r="T55" s="262"/>
      <c r="U55" s="262"/>
      <c r="V55" s="262"/>
      <c r="W55" s="262"/>
      <c r="X55" s="262"/>
      <c r="Y55" s="262"/>
      <c r="Z55" s="263"/>
    </row>
    <row r="56" spans="4:26" ht="13.5" customHeight="1">
      <c r="D56" s="264"/>
      <c r="E56" s="265"/>
      <c r="F56" s="265"/>
      <c r="G56" s="265"/>
      <c r="H56" s="265"/>
      <c r="I56" s="265"/>
      <c r="J56" s="265"/>
      <c r="K56" s="265"/>
      <c r="L56" s="265"/>
      <c r="M56" s="265"/>
      <c r="N56" s="266"/>
      <c r="O56" s="264"/>
      <c r="P56" s="265"/>
      <c r="Q56" s="265"/>
      <c r="R56" s="265"/>
      <c r="S56" s="265"/>
      <c r="T56" s="265"/>
      <c r="U56" s="265"/>
      <c r="V56" s="265"/>
      <c r="W56" s="265"/>
      <c r="X56" s="265"/>
      <c r="Y56" s="265"/>
      <c r="Z56" s="266"/>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17</v>
      </c>
      <c r="E58" s="6"/>
      <c r="F58" s="6"/>
      <c r="G58" s="6"/>
      <c r="H58" s="6"/>
      <c r="I58" s="6"/>
      <c r="J58" s="6"/>
      <c r="K58" s="6"/>
      <c r="L58" s="6"/>
      <c r="M58" s="6"/>
      <c r="N58" s="6"/>
      <c r="O58" s="6"/>
      <c r="P58" s="6"/>
      <c r="Q58" s="6"/>
      <c r="R58" s="6"/>
      <c r="S58" s="6"/>
      <c r="T58" s="6"/>
      <c r="U58" s="6"/>
      <c r="V58" s="6"/>
      <c r="W58" s="6"/>
      <c r="X58" s="6"/>
      <c r="Y58" s="6"/>
      <c r="Z58" s="6"/>
    </row>
    <row r="59" spans="4:26" ht="14.25">
      <c r="D59" s="32" t="s">
        <v>18</v>
      </c>
      <c r="E59" s="33"/>
      <c r="F59" s="33"/>
      <c r="G59" s="33"/>
      <c r="H59" s="33"/>
      <c r="I59" s="33"/>
      <c r="J59" s="34"/>
      <c r="K59" s="35"/>
      <c r="L59" s="34"/>
      <c r="M59" s="34"/>
      <c r="N59" s="40"/>
      <c r="O59" s="32" t="s">
        <v>19</v>
      </c>
      <c r="P59" s="33"/>
      <c r="Q59" s="34"/>
      <c r="R59" s="34"/>
      <c r="S59" s="34"/>
      <c r="T59" s="35"/>
      <c r="U59" s="34"/>
      <c r="V59" s="34"/>
      <c r="W59" s="34"/>
      <c r="X59" s="34"/>
      <c r="Y59" s="34"/>
      <c r="Z59" s="39"/>
    </row>
    <row r="60" spans="4:26" ht="13.5" customHeight="1">
      <c r="D60" s="184"/>
      <c r="E60" s="259"/>
      <c r="F60" s="259"/>
      <c r="G60" s="259"/>
      <c r="H60" s="259"/>
      <c r="I60" s="259"/>
      <c r="J60" s="259"/>
      <c r="K60" s="259"/>
      <c r="L60" s="259"/>
      <c r="M60" s="259"/>
      <c r="N60" s="260"/>
      <c r="O60" s="184"/>
      <c r="P60" s="259"/>
      <c r="Q60" s="259"/>
      <c r="R60" s="259"/>
      <c r="S60" s="259"/>
      <c r="T60" s="259"/>
      <c r="U60" s="259"/>
      <c r="V60" s="259"/>
      <c r="W60" s="259"/>
      <c r="X60" s="259"/>
      <c r="Y60" s="259"/>
      <c r="Z60" s="260"/>
    </row>
    <row r="61" spans="4:26" ht="13.5" customHeight="1">
      <c r="D61" s="261"/>
      <c r="E61" s="262"/>
      <c r="F61" s="262"/>
      <c r="G61" s="262"/>
      <c r="H61" s="262"/>
      <c r="I61" s="262"/>
      <c r="J61" s="262"/>
      <c r="K61" s="262"/>
      <c r="L61" s="262"/>
      <c r="M61" s="262"/>
      <c r="N61" s="263"/>
      <c r="O61" s="261"/>
      <c r="P61" s="262"/>
      <c r="Q61" s="262"/>
      <c r="R61" s="262"/>
      <c r="S61" s="262"/>
      <c r="T61" s="262"/>
      <c r="U61" s="262"/>
      <c r="V61" s="262"/>
      <c r="W61" s="262"/>
      <c r="X61" s="262"/>
      <c r="Y61" s="262"/>
      <c r="Z61" s="263"/>
    </row>
    <row r="62" spans="4:26" ht="13.5" customHeight="1">
      <c r="D62" s="261"/>
      <c r="E62" s="262"/>
      <c r="F62" s="262"/>
      <c r="G62" s="262"/>
      <c r="H62" s="262"/>
      <c r="I62" s="262"/>
      <c r="J62" s="262"/>
      <c r="K62" s="262"/>
      <c r="L62" s="262"/>
      <c r="M62" s="262"/>
      <c r="N62" s="263"/>
      <c r="O62" s="261"/>
      <c r="P62" s="262"/>
      <c r="Q62" s="262"/>
      <c r="R62" s="262"/>
      <c r="S62" s="262"/>
      <c r="T62" s="262"/>
      <c r="U62" s="262"/>
      <c r="V62" s="262"/>
      <c r="W62" s="262"/>
      <c r="X62" s="262"/>
      <c r="Y62" s="262"/>
      <c r="Z62" s="263"/>
    </row>
    <row r="63" spans="4:26" ht="13.5" customHeight="1">
      <c r="D63" s="261"/>
      <c r="E63" s="262"/>
      <c r="F63" s="262"/>
      <c r="G63" s="262"/>
      <c r="H63" s="262"/>
      <c r="I63" s="262"/>
      <c r="J63" s="262"/>
      <c r="K63" s="262"/>
      <c r="L63" s="262"/>
      <c r="M63" s="262"/>
      <c r="N63" s="263"/>
      <c r="O63" s="261"/>
      <c r="P63" s="262"/>
      <c r="Q63" s="262"/>
      <c r="R63" s="262"/>
      <c r="S63" s="262"/>
      <c r="T63" s="262"/>
      <c r="U63" s="262"/>
      <c r="V63" s="262"/>
      <c r="W63" s="262"/>
      <c r="X63" s="262"/>
      <c r="Y63" s="262"/>
      <c r="Z63" s="263"/>
    </row>
    <row r="64" spans="4:26" ht="13.5" customHeight="1">
      <c r="D64" s="261"/>
      <c r="E64" s="262"/>
      <c r="F64" s="262"/>
      <c r="G64" s="262"/>
      <c r="H64" s="262"/>
      <c r="I64" s="262"/>
      <c r="J64" s="262"/>
      <c r="K64" s="262"/>
      <c r="L64" s="262"/>
      <c r="M64" s="262"/>
      <c r="N64" s="263"/>
      <c r="O64" s="261"/>
      <c r="P64" s="262"/>
      <c r="Q64" s="262"/>
      <c r="R64" s="262"/>
      <c r="S64" s="262"/>
      <c r="T64" s="262"/>
      <c r="U64" s="262"/>
      <c r="V64" s="262"/>
      <c r="W64" s="262"/>
      <c r="X64" s="262"/>
      <c r="Y64" s="262"/>
      <c r="Z64" s="263"/>
    </row>
    <row r="65" spans="4:26" ht="13.5" customHeight="1">
      <c r="D65" s="261"/>
      <c r="E65" s="262"/>
      <c r="F65" s="262"/>
      <c r="G65" s="262"/>
      <c r="H65" s="262"/>
      <c r="I65" s="262"/>
      <c r="J65" s="262"/>
      <c r="K65" s="262"/>
      <c r="L65" s="262"/>
      <c r="M65" s="262"/>
      <c r="N65" s="263"/>
      <c r="O65" s="261"/>
      <c r="P65" s="262"/>
      <c r="Q65" s="262"/>
      <c r="R65" s="262"/>
      <c r="S65" s="262"/>
      <c r="T65" s="262"/>
      <c r="U65" s="262"/>
      <c r="V65" s="262"/>
      <c r="W65" s="262"/>
      <c r="X65" s="262"/>
      <c r="Y65" s="262"/>
      <c r="Z65" s="263"/>
    </row>
    <row r="66" spans="4:26" ht="13.5" customHeight="1">
      <c r="D66" s="261"/>
      <c r="E66" s="262"/>
      <c r="F66" s="262"/>
      <c r="G66" s="262"/>
      <c r="H66" s="262"/>
      <c r="I66" s="262"/>
      <c r="J66" s="262"/>
      <c r="K66" s="262"/>
      <c r="L66" s="262"/>
      <c r="M66" s="262"/>
      <c r="N66" s="263"/>
      <c r="O66" s="261"/>
      <c r="P66" s="262"/>
      <c r="Q66" s="262"/>
      <c r="R66" s="262"/>
      <c r="S66" s="262"/>
      <c r="T66" s="262"/>
      <c r="U66" s="262"/>
      <c r="V66" s="262"/>
      <c r="W66" s="262"/>
      <c r="X66" s="262"/>
      <c r="Y66" s="262"/>
      <c r="Z66" s="263"/>
    </row>
    <row r="67" spans="4:26" ht="13.5" customHeight="1">
      <c r="D67" s="261"/>
      <c r="E67" s="262"/>
      <c r="F67" s="262"/>
      <c r="G67" s="262"/>
      <c r="H67" s="262"/>
      <c r="I67" s="262"/>
      <c r="J67" s="262"/>
      <c r="K67" s="262"/>
      <c r="L67" s="262"/>
      <c r="M67" s="262"/>
      <c r="N67" s="263"/>
      <c r="O67" s="261"/>
      <c r="P67" s="262"/>
      <c r="Q67" s="262"/>
      <c r="R67" s="262"/>
      <c r="S67" s="262"/>
      <c r="T67" s="262"/>
      <c r="U67" s="262"/>
      <c r="V67" s="262"/>
      <c r="W67" s="262"/>
      <c r="X67" s="262"/>
      <c r="Y67" s="262"/>
      <c r="Z67" s="263"/>
    </row>
    <row r="68" spans="4:26" ht="13.5" customHeight="1">
      <c r="D68" s="261"/>
      <c r="E68" s="262"/>
      <c r="F68" s="262"/>
      <c r="G68" s="262"/>
      <c r="H68" s="262"/>
      <c r="I68" s="262"/>
      <c r="J68" s="262"/>
      <c r="K68" s="262"/>
      <c r="L68" s="262"/>
      <c r="M68" s="262"/>
      <c r="N68" s="263"/>
      <c r="O68" s="261"/>
      <c r="P68" s="262"/>
      <c r="Q68" s="262"/>
      <c r="R68" s="262"/>
      <c r="S68" s="262"/>
      <c r="T68" s="262"/>
      <c r="U68" s="262"/>
      <c r="V68" s="262"/>
      <c r="W68" s="262"/>
      <c r="X68" s="262"/>
      <c r="Y68" s="262"/>
      <c r="Z68" s="263"/>
    </row>
    <row r="69" spans="4:26" ht="13.5" customHeight="1">
      <c r="D69" s="264"/>
      <c r="E69" s="265"/>
      <c r="F69" s="265"/>
      <c r="G69" s="265"/>
      <c r="H69" s="265"/>
      <c r="I69" s="265"/>
      <c r="J69" s="265"/>
      <c r="K69" s="265"/>
      <c r="L69" s="265"/>
      <c r="M69" s="265"/>
      <c r="N69" s="266"/>
      <c r="O69" s="264"/>
      <c r="P69" s="265"/>
      <c r="Q69" s="265"/>
      <c r="R69" s="265"/>
      <c r="S69" s="265"/>
      <c r="T69" s="265"/>
      <c r="U69" s="265"/>
      <c r="V69" s="265"/>
      <c r="W69" s="265"/>
      <c r="X69" s="265"/>
      <c r="Y69" s="265"/>
      <c r="Z69" s="266"/>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20</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21</v>
      </c>
      <c r="E72" s="42"/>
      <c r="F72" s="42"/>
      <c r="G72" s="42"/>
      <c r="H72" s="42"/>
      <c r="I72" s="42"/>
      <c r="J72" s="42"/>
      <c r="K72" s="42"/>
      <c r="L72" s="42"/>
      <c r="M72" s="42"/>
      <c r="N72" s="43"/>
      <c r="O72" s="32" t="s">
        <v>22</v>
      </c>
      <c r="P72" s="42"/>
      <c r="Q72" s="42"/>
      <c r="R72" s="42"/>
      <c r="S72" s="42"/>
      <c r="T72" s="42"/>
      <c r="U72" s="42"/>
      <c r="V72" s="42"/>
      <c r="W72" s="42"/>
      <c r="X72" s="42"/>
      <c r="Y72" s="42"/>
      <c r="Z72" s="43"/>
    </row>
    <row r="73" spans="4:26" ht="13.5">
      <c r="D73" s="258"/>
      <c r="E73" s="259"/>
      <c r="F73" s="259"/>
      <c r="G73" s="259"/>
      <c r="H73" s="259"/>
      <c r="I73" s="259"/>
      <c r="J73" s="259"/>
      <c r="K73" s="259"/>
      <c r="L73" s="259"/>
      <c r="M73" s="259"/>
      <c r="N73" s="260"/>
      <c r="O73" s="258"/>
      <c r="P73" s="259"/>
      <c r="Q73" s="259"/>
      <c r="R73" s="259"/>
      <c r="S73" s="259"/>
      <c r="T73" s="259"/>
      <c r="U73" s="259"/>
      <c r="V73" s="259"/>
      <c r="W73" s="259"/>
      <c r="X73" s="259"/>
      <c r="Y73" s="259"/>
      <c r="Z73" s="260"/>
    </row>
    <row r="74" spans="4:26" ht="13.5" customHeight="1">
      <c r="D74" s="261"/>
      <c r="E74" s="262"/>
      <c r="F74" s="262"/>
      <c r="G74" s="262"/>
      <c r="H74" s="262"/>
      <c r="I74" s="262"/>
      <c r="J74" s="262"/>
      <c r="K74" s="262"/>
      <c r="L74" s="262"/>
      <c r="M74" s="262"/>
      <c r="N74" s="263"/>
      <c r="O74" s="261"/>
      <c r="P74" s="262"/>
      <c r="Q74" s="262"/>
      <c r="R74" s="262"/>
      <c r="S74" s="262"/>
      <c r="T74" s="262"/>
      <c r="U74" s="262"/>
      <c r="V74" s="262"/>
      <c r="W74" s="262"/>
      <c r="X74" s="262"/>
      <c r="Y74" s="262"/>
      <c r="Z74" s="263"/>
    </row>
    <row r="75" spans="4:26" ht="13.5" customHeight="1">
      <c r="D75" s="261"/>
      <c r="E75" s="262"/>
      <c r="F75" s="262"/>
      <c r="G75" s="262"/>
      <c r="H75" s="262"/>
      <c r="I75" s="262"/>
      <c r="J75" s="262"/>
      <c r="K75" s="262"/>
      <c r="L75" s="262"/>
      <c r="M75" s="262"/>
      <c r="N75" s="263"/>
      <c r="O75" s="261"/>
      <c r="P75" s="262"/>
      <c r="Q75" s="262"/>
      <c r="R75" s="262"/>
      <c r="S75" s="262"/>
      <c r="T75" s="262"/>
      <c r="U75" s="262"/>
      <c r="V75" s="262"/>
      <c r="W75" s="262"/>
      <c r="X75" s="262"/>
      <c r="Y75" s="262"/>
      <c r="Z75" s="263"/>
    </row>
    <row r="76" spans="4:26" ht="13.5" customHeight="1">
      <c r="D76" s="261"/>
      <c r="E76" s="262"/>
      <c r="F76" s="262"/>
      <c r="G76" s="262"/>
      <c r="H76" s="262"/>
      <c r="I76" s="262"/>
      <c r="J76" s="262"/>
      <c r="K76" s="262"/>
      <c r="L76" s="262"/>
      <c r="M76" s="262"/>
      <c r="N76" s="263"/>
      <c r="O76" s="261"/>
      <c r="P76" s="262"/>
      <c r="Q76" s="262"/>
      <c r="R76" s="262"/>
      <c r="S76" s="262"/>
      <c r="T76" s="262"/>
      <c r="U76" s="262"/>
      <c r="V76" s="262"/>
      <c r="W76" s="262"/>
      <c r="X76" s="262"/>
      <c r="Y76" s="262"/>
      <c r="Z76" s="263"/>
    </row>
    <row r="77" spans="4:26" ht="13.5" customHeight="1">
      <c r="D77" s="261"/>
      <c r="E77" s="262"/>
      <c r="F77" s="262"/>
      <c r="G77" s="262"/>
      <c r="H77" s="262"/>
      <c r="I77" s="262"/>
      <c r="J77" s="262"/>
      <c r="K77" s="262"/>
      <c r="L77" s="262"/>
      <c r="M77" s="262"/>
      <c r="N77" s="263"/>
      <c r="O77" s="261"/>
      <c r="P77" s="262"/>
      <c r="Q77" s="262"/>
      <c r="R77" s="262"/>
      <c r="S77" s="262"/>
      <c r="T77" s="262"/>
      <c r="U77" s="262"/>
      <c r="V77" s="262"/>
      <c r="W77" s="262"/>
      <c r="X77" s="262"/>
      <c r="Y77" s="262"/>
      <c r="Z77" s="263"/>
    </row>
    <row r="78" spans="4:26" ht="13.5" customHeight="1">
      <c r="D78" s="261"/>
      <c r="E78" s="262"/>
      <c r="F78" s="262"/>
      <c r="G78" s="262"/>
      <c r="H78" s="262"/>
      <c r="I78" s="262"/>
      <c r="J78" s="262"/>
      <c r="K78" s="262"/>
      <c r="L78" s="262"/>
      <c r="M78" s="262"/>
      <c r="N78" s="263"/>
      <c r="O78" s="261"/>
      <c r="P78" s="262"/>
      <c r="Q78" s="262"/>
      <c r="R78" s="262"/>
      <c r="S78" s="262"/>
      <c r="T78" s="262"/>
      <c r="U78" s="262"/>
      <c r="V78" s="262"/>
      <c r="W78" s="262"/>
      <c r="X78" s="262"/>
      <c r="Y78" s="262"/>
      <c r="Z78" s="263"/>
    </row>
    <row r="79" spans="4:26" ht="13.5" customHeight="1">
      <c r="D79" s="264"/>
      <c r="E79" s="265"/>
      <c r="F79" s="265"/>
      <c r="G79" s="265"/>
      <c r="H79" s="265"/>
      <c r="I79" s="265"/>
      <c r="J79" s="265"/>
      <c r="K79" s="265"/>
      <c r="L79" s="265"/>
      <c r="M79" s="265"/>
      <c r="N79" s="266"/>
      <c r="O79" s="264"/>
      <c r="P79" s="265"/>
      <c r="Q79" s="265"/>
      <c r="R79" s="265"/>
      <c r="S79" s="265"/>
      <c r="T79" s="265"/>
      <c r="U79" s="265"/>
      <c r="V79" s="265"/>
      <c r="W79" s="265"/>
      <c r="X79" s="265"/>
      <c r="Y79" s="265"/>
      <c r="Z79" s="266"/>
    </row>
  </sheetData>
  <sheetProtection/>
  <mergeCells count="37">
    <mergeCell ref="W2:Y2"/>
    <mergeCell ref="D73:N79"/>
    <mergeCell ref="O73:Z79"/>
    <mergeCell ref="D39:Z47"/>
    <mergeCell ref="D51:N56"/>
    <mergeCell ref="O51:Z56"/>
    <mergeCell ref="D60:N69"/>
    <mergeCell ref="O60:Z69"/>
    <mergeCell ref="M2:S2"/>
    <mergeCell ref="M3:O3"/>
    <mergeCell ref="B2:G4"/>
    <mergeCell ref="J4:L4"/>
    <mergeCell ref="J6:Q7"/>
    <mergeCell ref="T2:V2"/>
    <mergeCell ref="T3:V3"/>
    <mergeCell ref="J2:L2"/>
    <mergeCell ref="J3:L3"/>
    <mergeCell ref="J35:N35"/>
    <mergeCell ref="J34:N34"/>
    <mergeCell ref="B31:E31"/>
    <mergeCell ref="B27:E27"/>
    <mergeCell ref="B28:E28"/>
    <mergeCell ref="B29:E29"/>
    <mergeCell ref="B30:E30"/>
    <mergeCell ref="J31:N31"/>
    <mergeCell ref="J28:N28"/>
    <mergeCell ref="J29:N29"/>
    <mergeCell ref="B32:E32"/>
    <mergeCell ref="B33:E33"/>
    <mergeCell ref="J33:N33"/>
    <mergeCell ref="W3:Y3"/>
    <mergeCell ref="Q3:S3"/>
    <mergeCell ref="S4:T4"/>
    <mergeCell ref="J27:N27"/>
    <mergeCell ref="J32:N32"/>
    <mergeCell ref="J30:N30"/>
    <mergeCell ref="B6:H7"/>
  </mergeCells>
  <printOptions horizontalCentered="1"/>
  <pageMargins left="0.29" right="0.31" top="0.63" bottom="0.32" header="0.45" footer="0.26"/>
  <pageSetup horizontalDpi="300" verticalDpi="300" orientation="landscape" paperSize="9" scale="86" r:id="rId2"/>
  <rowBreaks count="1" manualBreakCount="1">
    <brk id="36" max="23" man="1"/>
  </rowBreaks>
  <colBreaks count="1" manualBreakCount="1">
    <brk id="26"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2013-05-31T04:18:42Z</cp:lastPrinted>
  <dcterms:created xsi:type="dcterms:W3CDTF">2005-09-30T06:43:49Z</dcterms:created>
  <dcterms:modified xsi:type="dcterms:W3CDTF">2013-06-06T04:54:43Z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